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showInkAnnotation="0" autoCompressPictures="0"/>
  <mc:AlternateContent xmlns:mc="http://schemas.openxmlformats.org/markup-compatibility/2006">
    <mc:Choice Requires="x15">
      <x15ac:absPath xmlns:x15ac="http://schemas.microsoft.com/office/spreadsheetml/2010/11/ac" url="https://itaisinternationaltrade-my.sharepoint.com/personal/richard_champley_trade_gov/Documents/00 SIAT/00 SIAT Non-resident Inbound 2017 - 24/00 SIAT 2024 Non-Resident Inbound/2024 Mexico-Land Arrivals/"/>
    </mc:Choice>
  </mc:AlternateContent>
  <xr:revisionPtr revIDLastSave="4" documentId="13_ncr:1_{33BE8D1C-0A2A-49E2-ABC9-8CDC98B0CE09}" xr6:coauthVersionLast="47" xr6:coauthVersionMax="47" xr10:uidLastSave="{FC0AB489-F036-4895-AB0B-23119788F945}"/>
  <bookViews>
    <workbookView xWindow="-108" yWindow="-108" windowWidth="23256" windowHeight="12576" tabRatio="806" xr2:uid="{00000000-000D-0000-FFFF-FFFF00000000}"/>
  </bookViews>
  <sheets>
    <sheet name="Introduction" sheetId="40" r:id="rId1"/>
    <sheet name="Summary" sheetId="35" r:id="rId2"/>
    <sheet name="Table of Contents" sheetId="24" r:id="rId3"/>
    <sheet name="Table 1" sheetId="1" r:id="rId4"/>
    <sheet name="Table 9 &amp; 10 &amp; 11" sheetId="6" r:id="rId5"/>
    <sheet name="Table 12 &amp; 13" sheetId="7" r:id="rId6"/>
    <sheet name="Table 14 &amp; 15 &amp; 16" sheetId="8" r:id="rId7"/>
    <sheet name="Table 19" sheetId="10" r:id="rId8"/>
    <sheet name="Table 21" sheetId="11" r:id="rId9"/>
    <sheet name="Table 22" sheetId="12" r:id="rId10"/>
    <sheet name="Table 23" sheetId="13" r:id="rId11"/>
    <sheet name="Table 24" sheetId="14" r:id="rId12"/>
    <sheet name="Table 25" sheetId="15" r:id="rId13"/>
    <sheet name="Table 26" sheetId="16" r:id="rId14"/>
    <sheet name="Table 27" sheetId="17" r:id="rId15"/>
    <sheet name="Table 35" sheetId="21" r:id="rId16"/>
    <sheet name="Table 35 a" sheetId="31" r:id="rId17"/>
    <sheet name="Table 37" sheetId="23" r:id="rId18"/>
    <sheet name="State Volume" sheetId="26" r:id="rId19"/>
    <sheet name="Census Regions" sheetId="29" r:id="rId20"/>
  </sheets>
  <definedNames>
    <definedName name="_xlnm.Print_Area" localSheetId="19">'Census Regions'!$A$3:$D$21</definedName>
    <definedName name="_xlnm.Print_Area" localSheetId="0">Introduction!$B$2:$B$102</definedName>
    <definedName name="_xlnm.Print_Area" localSheetId="18">'State Volume'!$A$3:$D$19</definedName>
    <definedName name="_xlnm.Print_Area" localSheetId="1">Summary!$A$1:$K$41</definedName>
    <definedName name="_xlnm.Print_Area" localSheetId="3">'Table 1'!$A$1:$K$22</definedName>
    <definedName name="_xlnm.Print_Area" localSheetId="5">'Table 12 &amp; 13'!$A$1:$K$32</definedName>
    <definedName name="_xlnm.Print_Area" localSheetId="6">'Table 14 &amp; 15 &amp; 16'!$A$1:$K$36</definedName>
    <definedName name="_xlnm.Print_Area" localSheetId="7">'Table 19'!$A$1:$K$30</definedName>
    <definedName name="_xlnm.Print_Area" localSheetId="8">'Table 21'!$A$1:$K$25</definedName>
    <definedName name="_xlnm.Print_Area" localSheetId="9">'Table 22'!$A$1:$K$13</definedName>
    <definedName name="_xlnm.Print_Area" localSheetId="10">'Table 23'!$A$1:$K$70</definedName>
    <definedName name="_xlnm.Print_Area" localSheetId="11">'Table 24'!$A$1:$K$19</definedName>
    <definedName name="_xlnm.Print_Area" localSheetId="12">'Table 25'!$A$1:$K$36</definedName>
    <definedName name="_xlnm.Print_Area" localSheetId="13">'Table 26'!$A$1:$K$32</definedName>
    <definedName name="_xlnm.Print_Area" localSheetId="14">'Table 27'!$A$1:$K$35</definedName>
    <definedName name="_xlnm.Print_Area" localSheetId="15">'Table 35'!$A$1:$K$35</definedName>
    <definedName name="_xlnm.Print_Area" localSheetId="16">'Table 35 a'!$A$1:$K$17</definedName>
    <definedName name="_xlnm.Print_Area" localSheetId="17">'Table 37'!$A$1:$K$29</definedName>
    <definedName name="_xlnm.Print_Area" localSheetId="4">'Table 9 &amp; 10 &amp; 11'!$A$1:$K$43</definedName>
    <definedName name="_xlnm.Print_Titles" localSheetId="19">'Census Regions'!$1:$8</definedName>
    <definedName name="_xlnm.Print_Titles" localSheetId="0">Introduction!$2:$10</definedName>
    <definedName name="_xlnm.Print_Titles" localSheetId="18">'State Volume'!$1:$8</definedName>
    <definedName name="_xlnm.Print_Titles" localSheetId="3">'Table 1'!$1:$7</definedName>
    <definedName name="_xlnm.Print_Titles" localSheetId="5">'Table 12 &amp; 13'!$1:$6</definedName>
    <definedName name="_xlnm.Print_Titles" localSheetId="6">'Table 14 &amp; 15 &amp; 16'!$1:$6</definedName>
    <definedName name="_xlnm.Print_Titles" localSheetId="7">'Table 19'!$1:$6</definedName>
    <definedName name="_xlnm.Print_Titles" localSheetId="8">'Table 21'!$1:$6</definedName>
    <definedName name="_xlnm.Print_Titles" localSheetId="9">'Table 22'!$1:$6</definedName>
    <definedName name="_xlnm.Print_Titles" localSheetId="10">'Table 23'!$1:$8</definedName>
    <definedName name="_xlnm.Print_Titles" localSheetId="11">'Table 24'!$1:$7</definedName>
    <definedName name="_xlnm.Print_Titles" localSheetId="12">'Table 25'!$1:$6</definedName>
    <definedName name="_xlnm.Print_Titles" localSheetId="13">'Table 26'!$1:$6</definedName>
    <definedName name="_xlnm.Print_Titles" localSheetId="14">'Table 27'!$1:$6</definedName>
    <definedName name="_xlnm.Print_Titles" localSheetId="15">'Table 35'!$1:$6</definedName>
    <definedName name="_xlnm.Print_Titles" localSheetId="16">'Table 35 a'!$1:$6</definedName>
    <definedName name="_xlnm.Print_Titles" localSheetId="17">'Table 37'!$1:$6</definedName>
    <definedName name="_xlnm.Print_Titles" localSheetId="4">'Table 9 &amp; 10 &amp; 11'!$1:$6</definedName>
    <definedName name="Table_1_data_part1" localSheetId="0">#REF!</definedName>
    <definedName name="Table_1_data_part1">#REF!</definedName>
    <definedName name="Table1_data_part2" localSheetId="0">#REF!</definedName>
    <definedName name="Table1_data_part2">#REF!</definedName>
    <definedName name="TAble1_total_only" localSheetId="0">#REF!</definedName>
    <definedName name="TAble1_total_only">#REF!</definedName>
    <definedName name="Table12_part1" localSheetId="0">#REF!</definedName>
    <definedName name="Table12_part1">#REF!</definedName>
    <definedName name="Table12_part2" localSheetId="0">#REF!</definedName>
    <definedName name="Table12_part2">#REF!</definedName>
    <definedName name="Table12_part3" localSheetId="0">#REF!</definedName>
    <definedName name="Table12_part3">#REF!</definedName>
    <definedName name="Table14_part1" localSheetId="0">#REF!</definedName>
    <definedName name="Table14_part1">#REF!</definedName>
    <definedName name="TAble14_part2" localSheetId="0">#REF!</definedName>
    <definedName name="TAble14_part2">#REF!</definedName>
    <definedName name="TAble14_part3" localSheetId="0">#REF!</definedName>
    <definedName name="TAble14_part3">#REF!</definedName>
    <definedName name="TAble14_part4" localSheetId="0">#REF!</definedName>
    <definedName name="TAble14_part4">#REF!</definedName>
    <definedName name="TAble14_part5" localSheetId="0">#REF!</definedName>
    <definedName name="TAble14_part5">#REF!</definedName>
    <definedName name="TAble14_part6" localSheetId="0">#REF!</definedName>
    <definedName name="TAble14_part6">#REF!</definedName>
    <definedName name="TAble14_part7" localSheetId="0">#REF!</definedName>
    <definedName name="TAble14_part7">#REF!</definedName>
    <definedName name="TAble14_part8" localSheetId="0">#REF!</definedName>
    <definedName name="TAble14_part8">#REF!</definedName>
    <definedName name="TAble14_part9" localSheetId="0">#REF!</definedName>
    <definedName name="TAble14_part9">#REF!</definedName>
    <definedName name="TAble19" localSheetId="0">#REF!</definedName>
    <definedName name="TAble19">#REF!</definedName>
    <definedName name="TAble21" localSheetId="0">#REF!</definedName>
    <definedName name="TAble21">#REF!</definedName>
    <definedName name="TAble22" localSheetId="0">#REF!</definedName>
    <definedName name="TAble22">#REF!</definedName>
    <definedName name="Table23" localSheetId="0">#REF!</definedName>
    <definedName name="Table23">#REF!</definedName>
    <definedName name="TAble24_part1" localSheetId="0">#REF!</definedName>
    <definedName name="TAble24_part1">#REF!</definedName>
    <definedName name="TAble24_part2" localSheetId="0">#REF!</definedName>
    <definedName name="TAble24_part2">#REF!</definedName>
    <definedName name="TAble25" localSheetId="0">#REF!</definedName>
    <definedName name="TAble25">#REF!</definedName>
    <definedName name="TAble26_part1Resp" localSheetId="0">#REF!</definedName>
    <definedName name="TAble26_part1Resp">#REF!</definedName>
    <definedName name="TAble26_part2" localSheetId="0">#REF!</definedName>
    <definedName name="TAble26_part2">#REF!</definedName>
    <definedName name="TAble26_part3" localSheetId="0">#REF!</definedName>
    <definedName name="TAble26_part3">#REF!</definedName>
    <definedName name="Table26_part4" localSheetId="0">#REF!</definedName>
    <definedName name="Table26_part4">#REF!</definedName>
    <definedName name="TAble26_part5" localSheetId="0">#REF!</definedName>
    <definedName name="TAble26_part5">#REF!</definedName>
    <definedName name="TAble26_part6" localSheetId="0">#REF!</definedName>
    <definedName name="TAble26_part6">#REF!</definedName>
    <definedName name="TAble26_part7" localSheetId="0">#REF!</definedName>
    <definedName name="TAble26_part7">#REF!</definedName>
    <definedName name="Table26_part8" localSheetId="0">#REF!</definedName>
    <definedName name="Table26_part8">#REF!</definedName>
    <definedName name="Table26_part9" localSheetId="0">#REF!</definedName>
    <definedName name="Table26_part9">#REF!</definedName>
    <definedName name="Table27_part1" localSheetId="0">#REF!</definedName>
    <definedName name="Table27_part1">#REF!</definedName>
    <definedName name="TAble27_part2" localSheetId="0">#REF!</definedName>
    <definedName name="TAble27_part2">#REF!</definedName>
    <definedName name="TAble27_part3" localSheetId="0">#REF!</definedName>
    <definedName name="TAble27_part3">#REF!</definedName>
    <definedName name="TAble27_part4" localSheetId="0">#REF!</definedName>
    <definedName name="TAble27_part4">#REF!</definedName>
    <definedName name="Table27_part5" localSheetId="0">#REF!</definedName>
    <definedName name="Table27_part5">#REF!</definedName>
    <definedName name="TAble27_part6" localSheetId="0">#REF!</definedName>
    <definedName name="TAble27_part6">#REF!</definedName>
    <definedName name="Table35_part1" localSheetId="0">#REF!</definedName>
    <definedName name="Table35_part1">#REF!</definedName>
    <definedName name="TAble35_part2" localSheetId="0">#REF!</definedName>
    <definedName name="TAble35_part2">#REF!</definedName>
    <definedName name="TAble35_part3" localSheetId="0">#REF!</definedName>
    <definedName name="TAble35_part3">#REF!</definedName>
    <definedName name="TAble35_part4" localSheetId="0">#REF!</definedName>
    <definedName name="TAble35_part4">#REF!</definedName>
    <definedName name="TAble35_part5" localSheetId="0">#REF!</definedName>
    <definedName name="TAble35_part5">#REF!</definedName>
    <definedName name="TAble35a" localSheetId="0">#REF!</definedName>
    <definedName name="TAble35a">#REF!</definedName>
    <definedName name="TAble37" localSheetId="0">#REF!</definedName>
    <definedName name="TAble37">#REF!</definedName>
    <definedName name="Table9_part1" localSheetId="0">#REF!</definedName>
    <definedName name="Table9_part1">#REF!</definedName>
    <definedName name="TAble9_part2" localSheetId="0">#REF!</definedName>
    <definedName name="TAble9_part2">#REF!</definedName>
    <definedName name="TAble9_part3" localSheetId="0">#REF!</definedName>
    <definedName name="TAble9_part3">#REF!</definedName>
    <definedName name="Table9_part4" localSheetId="0">#REF!</definedName>
    <definedName name="Table9_part4">#REF!</definedName>
    <definedName name="Table9_part5" localSheetId="0">#REF!</definedName>
    <definedName name="Table9_part5">#REF!</definedName>
    <definedName name="Table9_part6" localSheetId="0">#REF!</definedName>
    <definedName name="Table9_part6">#REF!</definedName>
    <definedName name="TableRegionVolumes" localSheetId="0">#REF!</definedName>
    <definedName name="TableRegionVolumes">#REF!</definedName>
    <definedName name="TableStateVolumes" localSheetId="0">#REF!</definedName>
    <definedName name="TableStateVolumes">#REF!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35" l="1"/>
</calcChain>
</file>

<file path=xl/sharedStrings.xml><?xml version="1.0" encoding="utf-8"?>
<sst xmlns="http://schemas.openxmlformats.org/spreadsheetml/2006/main" count="857" uniqueCount="464">
  <si>
    <t xml:space="preserve"> National Travel and Tourism Office (NTTO)</t>
  </si>
  <si>
    <t>Calendar Year 2024 - Mexican Land Visitors to the United States</t>
  </si>
  <si>
    <t>Introduction</t>
  </si>
  <si>
    <t>The U.S. Department of Commerce, International Trade Administration, National Travel and Tourism Office (NTTO) is pleased to release the 2024 Mexican Land Visitors to the United States report.</t>
  </si>
  <si>
    <t>NTTO is the official source for U.S. travel and tourism statistics. NTTO is congressionally mandated to collect, analyze, and disseminate international travel and tourism statistics. As a result, NTTO is charged with managing, improving, and expanding the system to fully account and report the impact of travel and tourism in the United States.</t>
  </si>
  <si>
    <t>One of the congressionally-mandated responsibilities of NTTO is to develop, collect, and report on the results of statistical and market research on Mexican land travel to the Unites States in order to facilitate and guide strategic and marketing planning in the public and private sectors.</t>
  </si>
  <si>
    <t>On March 11, 2010, the National Export Initiative (NEI) was created. This report supports the NEI as an important tool that measures and provides the timely release of Mexican land arrival data and visitor profiles for the United States. It also supports key provisions of the Travel Promotion Act of 2009.</t>
  </si>
  <si>
    <t>The statistical data collected reflect a comprehensive survey of Mexican visitors to the Unites States. The data reported provides market characteristics and visitor profile patterns for Mexican land travelers visiting the United States on an overnight trip in 2024.</t>
  </si>
  <si>
    <t>The 2024 Mexican Land Visitors to the United States report was produced by CIC Research and XBorder Research Group. XBorder Research Group is a partnership between Travel Market Insights Inc. and DataPath Systems. XBorder Research produces the XBorder Mexico (XBM) program. XBM is a syndicated survey established to provide national, state, and select city-level visitor metrics on Mexican visitation to the United States.</t>
  </si>
  <si>
    <t>This report (YE 2024) provides volumetrics and visitor profiles for Mexican residents visiting the U.S. and U.S. states and select cities for overnight land visitors.</t>
  </si>
  <si>
    <t>For additional information on national, state, or city-level Mexican visitor data and profiles please visit: https://www.xborderresearch.com.</t>
  </si>
  <si>
    <r>
      <t xml:space="preserve">Users of this document are cordially invited to comment on its content and usefulness.  Such comments should be directed to the U.S. Department of Commerce, International Trade Administration, Industry and Analysis, National Travel and Tourism Office, </t>
    </r>
    <r>
      <rPr>
        <sz val="11"/>
        <rFont val="Open Sans"/>
        <family val="2"/>
      </rPr>
      <t>Research Division, W</t>
    </r>
    <r>
      <rPr>
        <sz val="11"/>
        <color rgb="FF000000"/>
        <rFont val="Open Sans"/>
      </rPr>
      <t xml:space="preserve">ashington, D.C. 20230; Phone: (202) 482-4753; Fax: (202) 482-2887.  </t>
    </r>
  </si>
  <si>
    <t>Website: https://trade.gov/national-travel-and-tourism-office</t>
  </si>
  <si>
    <t>Email: ntto@trade.gov</t>
  </si>
  <si>
    <t xml:space="preserve">Richard Champley                                 </t>
  </si>
  <si>
    <t>Program Manager &amp; Senior Research Analyst</t>
  </si>
  <si>
    <t>National Travel and Tourism Office</t>
  </si>
  <si>
    <t>Industry and Analysis</t>
  </si>
  <si>
    <t>International Trade Administration</t>
  </si>
  <si>
    <t>General Survey Information</t>
  </si>
  <si>
    <t>This report presents results from the XBorder Mexico (XBM) program for 2024.</t>
  </si>
  <si>
    <t>The XBM program provides volumetrics and visitor profiles for Mexican residents visiting the U.S. and U.S. states and cities for overnight visitors. Day visitor volume and day non-visitor volume are also collected in the overall XBM program and can be reported and integrated into reports. For additional XBM programs please contact XBorder Mexico: https://www.xborderresearch.com/XBMHomePage.html.</t>
  </si>
  <si>
    <t>Both the private and public sectors can use data from the survey. It is an invaluable resource for planning and marketing and can be used to analyze behavior of specific visitor segments at the national, state, and select city-level.</t>
  </si>
  <si>
    <t>In this report survey results are expanded to represent all Mexican travelers to the U.S., based on INEGI data and the U.S. Department of Homeland Security (DHS) data which is the official and best source of residency data available for travelers to the United States from Mexico.</t>
  </si>
  <si>
    <t>Related Reports</t>
  </si>
  <si>
    <t>Other reports from the NTTO statistical system are available at: https://trade.gov/national-travel-and-tourism-office</t>
  </si>
  <si>
    <t>XBorder Mexico State and City Visitor Profiles are available by subscription and include year-end annual, quarterly, and custom seasonal/options reporting. Additional XBM products to consider are listed below or can be found on the following website: https://www.xborderresearch.com.</t>
  </si>
  <si>
    <t>Example Crosstab Options:</t>
  </si>
  <si>
    <t>1. Total Mexican Travelers - XBM reports overnight visitors as the primary deliverable. In addition to overnight visitor reporting XBM also can provide:</t>
  </si>
  <si>
    <t>- Day Visitor Volumetrics. Day Visitors are important to some destinations, such as border states, that have a need to understand the entire visitor impact (Overnight Visitor + Day Visitors). A Day Visitor is a visitor to your destination who did not spend the night, and are on a non-routine trip.</t>
  </si>
  <si>
    <t>- Mexican visitor profiles by all modes (land, air, sea).</t>
  </si>
  <si>
    <t>- Profile by province of origin.</t>
  </si>
  <si>
    <t>- Profile by age, zip code, lodging type, and 40+ other crosstab options.</t>
  </si>
  <si>
    <t>- Day Traveler (non-visitor) data to the U.S. and by border state. Day travelers are non-day visitors, they are considered a traveler but not a visitor, as this group includes routine trips (work, school, regular shopping, etc.). This segment of travelers combined with Overnight Visitors and Day Visitors provides an understanding of all Mexican travel to and through (primarily) border states.</t>
  </si>
  <si>
    <t>2. The XBorder Mexico (XBM) program is similar to the XBorder Canada program with special emphasis on the primary border states to Mexico. NTTO will begin reporting Mexico Land visitors to the U.S. with the release of the 2024 report.</t>
  </si>
  <si>
    <t>3. Total international visitor volumetrics and profiles. Travel Market Insights Inc. and XBorder Research Group together provide comprehensive, comparable, and globally-recognized state, city, and regional total international visitor volumetrics (visits, spending, nights) and profiles.</t>
  </si>
  <si>
    <t>Methodology</t>
  </si>
  <si>
    <t xml:space="preserve">XBorder Mexico provides subscribers with trusted confidence that the Mexican visitor volumetrics and profiles are based on proven statistical methodologies. </t>
  </si>
  <si>
    <t xml:space="preserve">The 2024 XBM survey program was completed using a monthly multiple-panel approach including the XBM Mexican household online panel. In 2024 59,618 total Mexicans were surveyed.  Of those, 6,474 had taken a trip to the U.S. in 2024 and 2,475 entered the U.S. from Mexico via Land and are included in this report. Based on a representative probability sample the Margin of Error (MOE) would have been +/- 1.95% on the total sample at a 95% confidence level.  For most subgroups reported the MOE ranges would have been from +/- 2.0% to +/- 4.0% at a 95% confidence level. </t>
  </si>
  <si>
    <t>XBM’s methodology has been vetted by national, state, and city industry leaders. For example, The U.S. Department of Commerce, National Travel and Tourism Office conducted extensive vetting of the XBM methodology, including a global review of other resources and methodologies. The result, USDOC, NTTO designated XBM (starting in 2021) as the official source for Mexican visitor profiles to the U.S. and for state-level reporting for Mexicans visitors by land. Similarly, XBM is the primary source meeting FEMA data needs regarding Mexican volumetrics to all U.S. states and territories annually.</t>
  </si>
  <si>
    <r>
      <t xml:space="preserve">In the survey a trip was defined as: </t>
    </r>
    <r>
      <rPr>
        <i/>
        <sz val="11"/>
        <color rgb="FF000000"/>
        <rFont val="Open Sans"/>
      </rPr>
      <t>when you visited anywhere in the United States (including Puerto Rico/Virgin Islands/U.S. Territories) on an Overnight trip OR a Same-day trip for any non-routine purpose: leisure/vacation, business, medical, education/school lasting less than 90 days, or other personal trips you consider to be non-routine. A trip can include day-trips and overnight trips.  Include trips even when you only changed planes, or boarded a cruise ship in the U.S. Please, exclude trips for routine errands, regular job/work commute, OR other routine trips including education/school lasting 90+ days, trips taken as a flight attendant, commercial vehicle operator, day labor, or other essential travel.</t>
    </r>
  </si>
  <si>
    <t>Data Weighting</t>
  </si>
  <si>
    <t xml:space="preserve">Data weighting is comprehensive and involves three steps at the national level: </t>
  </si>
  <si>
    <t xml:space="preserve">Step One: It matches the panel respondents (travelers and non-travelers) back to Mexican census data on key demographics for: Age, State/Region, Gender, Children at Home, Employment, Martial Status, and Education (known factors that impact travel).  </t>
  </si>
  <si>
    <t xml:space="preserve">Step Two: Next, it matches travelers to NTTO Data by: Entering the U.S., Month of Travel, and Border Crossing Entry State. </t>
  </si>
  <si>
    <t>Step Three: The data is projected to the total number of visitors using INEGI and NTTO volume counts. Final data counts match the official visitor count released by NTTO (overnight counts for Air/Land/Sea entry).</t>
  </si>
  <si>
    <t>Definitions</t>
  </si>
  <si>
    <t>Explanation of Report Terminology</t>
  </si>
  <si>
    <t>Mexican LAND VISITORS TO THE UNITED STATES: referred to as “All Mexican” in the first banner point is a visitor profile of all respondents to the survey who were residents of Mexico, stayed overnight in the U.S., who visited by land – based on their mode of transportation returning to Mexico.</t>
  </si>
  <si>
    <t>CROSSTAB: The top left column heading of each page in the report specifies a crosstab number. In this report there is one crosstab. Every table in a specific crosstab will have the same column headings (banner points).</t>
  </si>
  <si>
    <t>BANNER POINT: The term “banner point” refers to the titles of the columns. At the top of every page in the report there are ten vertical banner points. Each crosstab is composed of a unique set of banner points.</t>
  </si>
  <si>
    <t>ROW: Row titles are in the left-hand column of each table. They represent responses to the different questions in the survey, some of which may correspond to banner headings at the top of the page. To read the results associated with a particular row, locate the row of interest and move down the column of interest to the intersection, or specific cell, which has the information on how the traveler answered the question.</t>
  </si>
  <si>
    <t>CELL: A “cell” represents one number in the report. A specific cell can be found at the intersection of a particular column and row. For example, the “cell” which represents ‘All Mexican’ land visitors can be found at the bottom of Table 1 of the report.</t>
  </si>
  <si>
    <t>NUMBER OF RESPONDENTS: The top row of each table in the report shows the number of respondents to the question. It is shown for each column and provides the user with an idea of the level of confidence for the estimates in the column.</t>
  </si>
  <si>
    <t>Explanation of Banner Points</t>
  </si>
  <si>
    <t>The crosstab in the report contains ten banner points. The following list describes the respondents included under each banner point:</t>
  </si>
  <si>
    <t>1. All Mexican: All respondents to the survey who were residents of Mexico, stayed overnight in the U.S., who visited by land – based on their mode of transportation entering from Mexico.</t>
  </si>
  <si>
    <t>2. Purpose of Trip – Business: All Overnight Mexican Land respondents who listed Business/Professional (General Business Meetings, Training, Convention/Conference/Trade Show, Other Business) as their primary or secondary purpose of trip.</t>
  </si>
  <si>
    <t>3. Purpose of Trip – Convention: All Overnight Mexican Land respondents who listed Convention/Conference/Trade Show as their primary or secondary purpose of trip.  Note:  Those who listed more than one are counted only once.</t>
  </si>
  <si>
    <t>4. Purpose of Trip – Vacation &amp; VFR: All Overnight Mexican Land respondents who listed either Vacation/Holiday (General Vacation, Shopping, Special Events, Second Home, Cruise, Other Leisure) or Visit Friends/Relatives as their primary or secondary purpose of trip.  Note:  Those who listed more than one are counted only once.</t>
  </si>
  <si>
    <t>5. Purpose of Trip – Vacation: All Overnight Mexican Land respondents who listed Vacation/Holiday (General Vacation, Shopping, Special Events, Second Home, Cruise, Other Leisure) as their primary or secondary purpose of trip.  Note:  Those who listed more than one are counted only once.</t>
  </si>
  <si>
    <t>6. Hotel/Motel: All Overnight Mexican Land respondents who stayed in a Hotel/Motel, B&amp;B, Shared Economy, or Timeshare for a portion of their trip.</t>
  </si>
  <si>
    <t>7. Transportation Used – Airlines in U.S: All Overnight Mexican Land respondents who used airline transportation within the United States.</t>
  </si>
  <si>
    <t>8. Transportation Used – Rental Car: All Overnight Mexican Land respondents who rented an automobile/truck within the United States.</t>
  </si>
  <si>
    <t>9. Travel Group – Children: All Overnight Mexican Land respondents who had children (under age 16 ) on their trip.</t>
  </si>
  <si>
    <t>10. Travel Group – No Children: All Overnight Mexican Land respondents who had no children (under age 16) on their trip.</t>
  </si>
  <si>
    <t>Explanation of Total Volumes</t>
  </si>
  <si>
    <t xml:space="preserve">Total Visitors is the number of visitors to the United States, including Puerto Rico and U.S. territories, spending at least one night in the U.S., and entering the U.S. by land. XBM uses the NTTO and INEGI/Border Crossing data, which is also the official visitor data for the U.S. and reported by the U.S. Department of Commerce, National Travel and Tourism Office. </t>
  </si>
  <si>
    <t>Total Nights is the sum of all nights reported by respondents in the XBM survey for visits to the United States, including Puerto Rico and U.S. territories. XBorder Mexico captures visitor nights at the city-stay level (zones) to produce the sum of nights in each state, and the total nights for the country.</t>
  </si>
  <si>
    <t>Total Spending represents the aggregate spending by total visitors. Spending is captured in the XBM survey at the city-stay level, including the spending by category (for impact analysis). Spending responses from the questionnaire require statistical adjustment. First, XBM implements standard trim (2%) to remove outliers. Then, XBM conducts additional statistical adjustments using Missing Value Replacement (MVR) methodology. MVR is implemented at the city-stay level for both day and overnight visitors to each city within each state. The total spending is the sum of spending in each state. Additionally, where necessary, XBM conducts MVR with like cities/states grouped together.</t>
  </si>
  <si>
    <t>Spending in U.S.</t>
  </si>
  <si>
    <t>Spending estimates for Mexican overnight land visitors to the United States and all state and city-level spending were completed by applying a rigorous statistical approach. The process starts with a comprehensive and sound question set in the ongoing monthly XBM survey, which results in healthy response rates.</t>
  </si>
  <si>
    <r>
      <t xml:space="preserve">Then XBM filters the data by states and major cities, and for day vs. overnight </t>
    </r>
    <r>
      <rPr>
        <sz val="11"/>
        <rFont val="Open Sans"/>
        <family val="2"/>
      </rPr>
      <t>visitors</t>
    </r>
    <r>
      <rPr>
        <sz val="11"/>
        <color rgb="FFFF0000"/>
        <rFont val="Open Sans"/>
        <family val="2"/>
      </rPr>
      <t xml:space="preserve"> </t>
    </r>
    <r>
      <rPr>
        <sz val="11"/>
        <color rgb="FF000000"/>
        <rFont val="Open Sans"/>
      </rPr>
      <t>to that area. After data cleaning, XBM deploys the SPSS module - "Missing Value Replacement" to accurately calculate total spending in the dataset. This process ensures that unreported spending data is credible. This process prevents data that sums up to a total that would calculate a missing value as a zero.</t>
    </r>
  </si>
  <si>
    <t>The SPSS module calculates an Estimated Mean value (average) (EM) of the non-missing values in a variable and uses that EM as a replacement for the missing values. Each of  the nearly 300 combinations has a unique Estimated Mean.  This EM is generated on 25 iterations, removing outliers to ensure it accurately represents valid responses without impacting the original Mean based on the non-missing value responses.  The reported Mean is the Mean of all respondent reported data (precleaned for outliers) and missing responses filled in with the Estimated Mean.</t>
  </si>
  <si>
    <t>This comprehensive approach adopts non-missing values as representative of the overall distribution of the variable and replaces the missing values with an estimated value based on a tolerance level of 0.001, a convergence of 0.0001 after 25 iterations.</t>
  </si>
  <si>
    <t>Important Data Updates</t>
  </si>
  <si>
    <t>The following highlights important data updates and improvements to the XBM program that should be noted.</t>
  </si>
  <si>
    <t>XBM’s status as the USDOC, NTTO official source for Mexican land visitors to the U.S. and state-level data required some questionnaire adjustments to improve compatibility to the USDOC, NTTO SIAT survey questionnaire and output for overseas countries. For additional details on the questionnaire improvements, please contact XBM.</t>
  </si>
  <si>
    <t>Contacts</t>
  </si>
  <si>
    <t>Subscription and Program Development:</t>
  </si>
  <si>
    <t>Scott C. Johnson</t>
  </si>
  <si>
    <t>Ph: 518-668-2559</t>
  </si>
  <si>
    <t>Scott@XBorderResearch.com</t>
  </si>
  <si>
    <t>Technical Support and Development:</t>
  </si>
  <si>
    <t>Donna Larsen</t>
  </si>
  <si>
    <t>Ph: 575-415-4601</t>
  </si>
  <si>
    <t>Donna@XBorderResearch.com</t>
  </si>
  <si>
    <t>Year End 2024</t>
  </si>
  <si>
    <t xml:space="preserve">Mexican Overnight Land Visitors to the United States </t>
  </si>
  <si>
    <t>Size of the Overnight Mexican Market</t>
  </si>
  <si>
    <t>Mexican Overnight Land Visitors to the United States</t>
  </si>
  <si>
    <t>Overnight Land Visitors to</t>
  </si>
  <si>
    <t>Nights Spent in</t>
  </si>
  <si>
    <t>Average Spend*</t>
  </si>
  <si>
    <t>Average Number</t>
  </si>
  <si>
    <t xml:space="preserve"> the United States </t>
  </si>
  <si>
    <t>the United States</t>
  </si>
  <si>
    <t>in United States</t>
  </si>
  <si>
    <t>Of States Visited</t>
  </si>
  <si>
    <t>Who is coming?</t>
  </si>
  <si>
    <t>Residency</t>
  </si>
  <si>
    <t>Average Age</t>
  </si>
  <si>
    <t>Total Travel Group Composition</t>
  </si>
  <si>
    <t>Average</t>
  </si>
  <si>
    <t>California Border</t>
  </si>
  <si>
    <t>Male Visitors</t>
  </si>
  <si>
    <t xml:space="preserve">     Family/Relatives     </t>
  </si>
  <si>
    <t xml:space="preserve"> Party Size</t>
  </si>
  <si>
    <t>Arizona Border</t>
  </si>
  <si>
    <t xml:space="preserve">     Spouse/Partner       </t>
  </si>
  <si>
    <t>Texas/NM Border</t>
  </si>
  <si>
    <t xml:space="preserve">     Friend(s)            </t>
  </si>
  <si>
    <t xml:space="preserve">Traveling with </t>
  </si>
  <si>
    <t>Mexico City</t>
  </si>
  <si>
    <t>Female Visitors</t>
  </si>
  <si>
    <t xml:space="preserve">     Traveling Alone      </t>
  </si>
  <si>
    <t>Children (under 16)</t>
  </si>
  <si>
    <t>Other Mexico</t>
  </si>
  <si>
    <t>Tour Group</t>
  </si>
  <si>
    <t>How are they traveling?</t>
  </si>
  <si>
    <t>Transportation In the U.S.</t>
  </si>
  <si>
    <t xml:space="preserve">Avg. Nights in </t>
  </si>
  <si>
    <t>Avg. Nights Among Those Staying In:</t>
  </si>
  <si>
    <t>Purchased</t>
  </si>
  <si>
    <t>Auto/Motorcycle</t>
  </si>
  <si>
    <t>Hotel/Motel/Rental***</t>
  </si>
  <si>
    <t>Travel Insurance</t>
  </si>
  <si>
    <t xml:space="preserve"> Air between Cities    </t>
  </si>
  <si>
    <t>Private/Second Home</t>
  </si>
  <si>
    <t>Bus between Cities</t>
  </si>
  <si>
    <t xml:space="preserve">Accommodations </t>
  </si>
  <si>
    <t>Hotel/Motel/Rental**</t>
  </si>
  <si>
    <t xml:space="preserve">     Walked/Bicycle</t>
  </si>
  <si>
    <t xml:space="preserve">Used </t>
  </si>
  <si>
    <t>RV/Motorhome</t>
  </si>
  <si>
    <t>On Trip</t>
  </si>
  <si>
    <t>Other (Camping, Other)</t>
  </si>
  <si>
    <t>Why are they    coming?</t>
  </si>
  <si>
    <t>Primary Trip Purpose</t>
  </si>
  <si>
    <t>Activities on Trip</t>
  </si>
  <si>
    <t>Vacation/Holiday</t>
  </si>
  <si>
    <t>Shopping</t>
  </si>
  <si>
    <t>Concert/Play/Musical</t>
  </si>
  <si>
    <t>Friends/Relatives</t>
  </si>
  <si>
    <t>Amusement/Theme Park</t>
  </si>
  <si>
    <t>Experience Fine Dining</t>
  </si>
  <si>
    <t>Business</t>
  </si>
  <si>
    <t>Sightseeing</t>
  </si>
  <si>
    <t>Historic/Cultural Sites</t>
  </si>
  <si>
    <t>Convention****</t>
  </si>
  <si>
    <t>National Pks/Monuments</t>
  </si>
  <si>
    <t>Recreational Sports</t>
  </si>
  <si>
    <t>Other</t>
  </si>
  <si>
    <t>Art Galleries/Museums</t>
  </si>
  <si>
    <t>Camping/Hiking</t>
  </si>
  <si>
    <t>What are they spending?</t>
  </si>
  <si>
    <t>Avg. Per Person Spend in</t>
  </si>
  <si>
    <t>Spending Categories  - Average $ Party Spent Per Trip</t>
  </si>
  <si>
    <t>United States**</t>
  </si>
  <si>
    <t>Shopping/Gifts</t>
  </si>
  <si>
    <t>Ground Transportation</t>
  </si>
  <si>
    <t xml:space="preserve"> Per Visitor / Trip</t>
  </si>
  <si>
    <t>Accommodations</t>
  </si>
  <si>
    <t>Other Spending</t>
  </si>
  <si>
    <t xml:space="preserve">Per Visitor / Day      </t>
  </si>
  <si>
    <t>Food/Bev/Dining/Grocery</t>
  </si>
  <si>
    <t>Entertainment/Recreation</t>
  </si>
  <si>
    <t>Source: XBorder Mexico 2024</t>
  </si>
  <si>
    <t xml:space="preserve">Sample N = </t>
  </si>
  <si>
    <t>*Spending per trip per party (excludes package spending).</t>
  </si>
  <si>
    <t>**Excludes package spending.</t>
  </si>
  <si>
    <t>***Includes hotel/motel, B&amp;B, shared economy, timeshare.</t>
  </si>
  <si>
    <t>**** Includes convention/conference/trade show.</t>
  </si>
  <si>
    <t>Table of Contents
Mexican LAND Travelers to the United States
(January - December 2024)</t>
  </si>
  <si>
    <t>Listed in Table Number Order</t>
  </si>
  <si>
    <t>Listed in Question Number Order</t>
  </si>
  <si>
    <t>TABLE 1 - Q3a. Where do you live (Residency)?  (%)</t>
  </si>
  <si>
    <t>TABLE 1 - Q3a. Where do you live  (Residency)?  (%)</t>
  </si>
  <si>
    <t>TABLE 9 - Q11. Was travel insurance purchased for this trip?  (%)</t>
  </si>
  <si>
    <t>TABLE 19 - Q3c./Q17. Number of states visited.  (%)</t>
  </si>
  <si>
    <t>TABLE 10 - Q14. With whom are you traveling now?  (%)</t>
  </si>
  <si>
    <t>TABLE 23 - Q3c. What was the main destination that you visited since you left home?  (%)</t>
  </si>
  <si>
    <t>TABLE 11 - Q15. Including yourself, how many adults and/or children are in your travel party?  (%)</t>
  </si>
  <si>
    <t>TABLE 24 - Q3c./Q17. What U.S. Destinations did you visit (includes main destination)?  (%)</t>
  </si>
  <si>
    <t>TABLE 12 - Q13a. What was the main purpose of your trip?  (%)</t>
  </si>
  <si>
    <t>TABLE 22 - Q5b. What city or airport did you pass through U.S. Customs and Passport Control (Port of Entry)  (%)</t>
  </si>
  <si>
    <t>TABLE 13 - Q13a./b. All purpose(s) of trip.  (%)</t>
  </si>
  <si>
    <t>TABLE 14 - Q17. Type of accommodation in the U.S. and number of nights stayed.  (%)</t>
  </si>
  <si>
    <t>TABLE 15 - Q16a. How many nights in the U.S.A. have you spent on this trip?  (%)</t>
  </si>
  <si>
    <t>TABLE 16 - Q16c. How many total nights away from home have you spent on this trip?  (%)</t>
  </si>
  <si>
    <t>TABLE 21 - Q21. What types of transportation were used on this trip?  (%)</t>
  </si>
  <si>
    <t>TABLE 26 - Q18d./Q19. How much total money has been spent outside your own country?  ($)</t>
  </si>
  <si>
    <t>TABLE 25 - Q22. Did anyone engage in any of the following leisure activities?  (%)</t>
  </si>
  <si>
    <t>TABLE 27 - Q19e. Itemized trip expenditures from Q19d.  ($)</t>
  </si>
  <si>
    <t>TABLE 35 - Q31bc. What is your age and what is your gender?  (%)</t>
  </si>
  <si>
    <t>TABLE 35a - What are the ages of the people in the travel group?  (%)</t>
  </si>
  <si>
    <t>TABLE 37 - Q32. What is your total combined annual household income?  (%)</t>
  </si>
  <si>
    <t>Volumetrics Table #1 - State Volumes</t>
  </si>
  <si>
    <t>Volumetrics Table #2 - Census Volumes</t>
  </si>
  <si>
    <t>Return to Table of Contents</t>
  </si>
  <si>
    <t xml:space="preserve">                                                                                                                                                                                                                                                                         MEXICAN LAND TRAVELERS TO THE UNITED STATES</t>
  </si>
  <si>
    <t xml:space="preserve">                                                                                                                                                                                                                                                                     JANUARY - DECEMBER 2024</t>
  </si>
  <si>
    <t>All 
 Mexican</t>
  </si>
  <si>
    <t>Purpose(s) of Trip</t>
  </si>
  <si>
    <t>Transportation Used</t>
  </si>
  <si>
    <t>Travel Group</t>
  </si>
  <si>
    <t xml:space="preserve">  Business (Other)</t>
  </si>
  <si>
    <t>Conven- 
 tion</t>
  </si>
  <si>
    <t>Vacation &amp; VFR</t>
  </si>
  <si>
    <t>Vacation</t>
  </si>
  <si>
    <t>Hotel/Motel</t>
  </si>
  <si>
    <t>Airlines 
 in U.S.</t>
  </si>
  <si>
    <t>Rental 
 Car</t>
  </si>
  <si>
    <t>Children</t>
  </si>
  <si>
    <t>No Children</t>
  </si>
  <si>
    <t>TABLE 1 - Q3a. Where do you live (Residency)?  (%) -- XBM - What is your Mexican Postal Code?</t>
  </si>
  <si>
    <t>Number of Respondents</t>
  </si>
  <si>
    <t>California Border (Baja States)</t>
  </si>
  <si>
    <t xml:space="preserve">   Baja California</t>
  </si>
  <si>
    <t xml:space="preserve">   Baja California Sur</t>
  </si>
  <si>
    <t>Arizona Border (Sonora)</t>
  </si>
  <si>
    <t>Texas/New Mexico Border</t>
  </si>
  <si>
    <t xml:space="preserve">   Coahuila</t>
  </si>
  <si>
    <t xml:space="preserve">   Chihuahua</t>
  </si>
  <si>
    <t xml:space="preserve">   Nuevo Leon</t>
  </si>
  <si>
    <t>Mexico City (CDMX)</t>
  </si>
  <si>
    <t>Mexican Land Visitors (est. 000s)</t>
  </si>
  <si>
    <t>Source: XBorder Research Group - XBorder Mexico Program 2024 Year-End.</t>
  </si>
  <si>
    <t>TABLE 9 - Q11. Was travel insurance purchased for this trip?  (%)  --  XBM - Which of the following did you purchase prior to leaving home? - Health/Travel Insurance</t>
  </si>
  <si>
    <t xml:space="preserve">     Yes                  </t>
  </si>
  <si>
    <t xml:space="preserve">     No                   </t>
  </si>
  <si>
    <t>TABLE 10 - Q14. With whom are you traveling now?**  (%)  --  XBM - Who else travelled with you on this trip?</t>
  </si>
  <si>
    <t xml:space="preserve">     Business Associate(s)</t>
  </si>
  <si>
    <t xml:space="preserve">     Tour Group           </t>
  </si>
  <si>
    <t>TABLE 11 - Q15. Including yourself, how many adults and/or children are in your travel party?  (%)  --  XBM - Including yourself, how many people are in each of the following age groups?</t>
  </si>
  <si>
    <t xml:space="preserve">     Adults Only          </t>
  </si>
  <si>
    <t xml:space="preserve">     Adults and Children  </t>
  </si>
  <si>
    <t>Mean Total Party Size</t>
  </si>
  <si>
    <t>Median Total Party Size</t>
  </si>
  <si>
    <t>Adults Only</t>
  </si>
  <si>
    <t xml:space="preserve">     One                  </t>
  </si>
  <si>
    <t xml:space="preserve">     Two                  </t>
  </si>
  <si>
    <t xml:space="preserve">     Three                </t>
  </si>
  <si>
    <t xml:space="preserve">     Four or More         </t>
  </si>
  <si>
    <t>Mean Adult Party Size</t>
  </si>
  <si>
    <t>Median Adult Party Size</t>
  </si>
  <si>
    <t>Adults with Children</t>
  </si>
  <si>
    <t xml:space="preserve">     Mean Party Size      </t>
  </si>
  <si>
    <t xml:space="preserve">     Median Party Size    </t>
  </si>
  <si>
    <t xml:space="preserve">Source: XBorder Research Group - XBorder Mexico Program 2024 Year-End.
</t>
  </si>
  <si>
    <t>Notes:</t>
  </si>
  <si>
    <t xml:space="preserve">Travel Party = Immediate travel party (those people you knew and planned the trip with, not including other members of a tour group and only those that you can report on their spending </t>
  </si>
  <si>
    <t xml:space="preserve">                        later in this survey).</t>
  </si>
  <si>
    <t>Child = Under the age of 16.</t>
  </si>
  <si>
    <t>**Multiple response question.</t>
  </si>
  <si>
    <t>TABLE 12 - Q13a. What was the main purpose of your trip?  (%)  --  XBM - What was the primary purpose for taking this trip?</t>
  </si>
  <si>
    <t xml:space="preserve">     Business (Other)*                     </t>
  </si>
  <si>
    <t xml:space="preserve">     Convention/Conference/Trade Show</t>
  </si>
  <si>
    <t xml:space="preserve">     Education                       </t>
  </si>
  <si>
    <t xml:space="preserve"> Medical/Health Treatment</t>
  </si>
  <si>
    <t xml:space="preserve">     Vacation/Holiday**               </t>
  </si>
  <si>
    <t xml:space="preserve">     Visit Friends/Relatives         </t>
  </si>
  <si>
    <t xml:space="preserve">     Other***                           </t>
  </si>
  <si>
    <t>TABLE 13 - Q13a./b. All purpose(s) of trip.***  (%)  --  XBM - What were all the purposes for taking this trip?</t>
  </si>
  <si>
    <t>NET PURPOSES OF TRIP</t>
  </si>
  <si>
    <t xml:space="preserve">     BUSINESS/PROFESSIONAL           </t>
  </si>
  <si>
    <t xml:space="preserve">     VACATION/HOLIDAY &amp; VFR**         </t>
  </si>
  <si>
    <t>*Includes all other business activities: Visit customer/supplier, Sales/marketing, Meetings, and/or Business unspecified.</t>
  </si>
  <si>
    <t>**Includes General Vacation, Shopping, Special Events, Cruise, Other Leisure.</t>
  </si>
  <si>
    <t>***Includes Other and Change Planes and/or Board Cruise ship only.</t>
  </si>
  <si>
    <t>****Multiple response question.</t>
  </si>
  <si>
    <t>TABLE 14 - Q17. Type of accommodation in the U.S. and number of nights stayed.**  (%)  --  XBM - What type of accommodation did you mainly use in that area?</t>
  </si>
  <si>
    <t>Hotel or Motel, etc.</t>
  </si>
  <si>
    <t xml:space="preserve">     Mean No. of Nights  </t>
  </si>
  <si>
    <t xml:space="preserve">     Median No. of Nights</t>
  </si>
  <si>
    <t>Private Home</t>
  </si>
  <si>
    <t>TABLE 15 - Q16a. How many nights in the U.S.A. have you spent on this trip?  (%)  --  XBM - How many total Nights did you spend in the U.S. on this trip?</t>
  </si>
  <si>
    <t xml:space="preserve">     1 - 3 Nights        </t>
  </si>
  <si>
    <t xml:space="preserve">     4 - 7 Nights        </t>
  </si>
  <si>
    <t xml:space="preserve">     8 - 10 Nights       </t>
  </si>
  <si>
    <t xml:space="preserve">     11 - 14 Nights      </t>
  </si>
  <si>
    <t xml:space="preserve">     15 - 21 Nights      </t>
  </si>
  <si>
    <t xml:space="preserve">     22 - 28 Nights      </t>
  </si>
  <si>
    <t xml:space="preserve">     29 - 35 Nights      </t>
  </si>
  <si>
    <t xml:space="preserve">     36 or More Nights   </t>
  </si>
  <si>
    <t>Mean No. of Nights</t>
  </si>
  <si>
    <t>Median No. of Nights</t>
  </si>
  <si>
    <t>TABLE 16 - Q16c. How many total nights away from home have you spent on this trip?  (%)  --  XBM - Total Nights on this trip?</t>
  </si>
  <si>
    <t>TABLE 19 - Q3c./Q17. Number of states visited.**  (%)  --  XBM - Click on ALL the states you visited on THIS trip.</t>
  </si>
  <si>
    <t xml:space="preserve">     1 State         </t>
  </si>
  <si>
    <t xml:space="preserve">     2 States        </t>
  </si>
  <si>
    <t xml:space="preserve">     3 States        </t>
  </si>
  <si>
    <t xml:space="preserve">     4 States        </t>
  </si>
  <si>
    <t xml:space="preserve">     5 or More States</t>
  </si>
  <si>
    <t>Mean No. of States</t>
  </si>
  <si>
    <t>Median No. of States</t>
  </si>
  <si>
    <t xml:space="preserve">TABLE 21 - Q21. What types of transportation were used on this trip?**  (%) -- XBM - What types of transportation did you use to: (Travel Around the U.S. + Enter the U.S.) </t>
  </si>
  <si>
    <t xml:space="preserve">     Air Travel between U.S. Cities*</t>
  </si>
  <si>
    <t xml:space="preserve">     Auto, Private or Company          </t>
  </si>
  <si>
    <t xml:space="preserve">     Bus between Cities                </t>
  </si>
  <si>
    <t xml:space="preserve">     City Subway/Tram/Bus              </t>
  </si>
  <si>
    <t xml:space="preserve">     Cruise Ship/River Boat/Ferry   </t>
  </si>
  <si>
    <t xml:space="preserve">     Motor Home/Camper (privately owned)                </t>
  </si>
  <si>
    <t xml:space="preserve">     Motor Home/Camper (rental)                </t>
  </si>
  <si>
    <t xml:space="preserve">     Railroad between Cities           </t>
  </si>
  <si>
    <t xml:space="preserve">     Rented Auto                       </t>
  </si>
  <si>
    <t xml:space="preserve">     Motorcycle</t>
  </si>
  <si>
    <t xml:space="preserve">     Taxicab/Uber/Lyft               </t>
  </si>
  <si>
    <t>* Includes using air to enter Mexico.</t>
  </si>
  <si>
    <t>Table 22 - Q5b. Port of Entry -- XBM - Which U.S. State did you enter into the U.S. from Mexico  (Land Port of Entry)</t>
  </si>
  <si>
    <t>Arizona</t>
  </si>
  <si>
    <t>California</t>
  </si>
  <si>
    <t>New Mexico</t>
  </si>
  <si>
    <t>Texas</t>
  </si>
  <si>
    <t xml:space="preserve">TABLE 23 - Q3c. What was the main destination that you visited since you left home?  (%)  --  XBM - Which U.S. State/Territory was your primary destination? </t>
  </si>
  <si>
    <t xml:space="preserve">                           + Other countries included on this trip*</t>
  </si>
  <si>
    <t>Florida</t>
  </si>
  <si>
    <t>Nevada</t>
  </si>
  <si>
    <t>New York</t>
  </si>
  <si>
    <t>Colorado</t>
  </si>
  <si>
    <t>All Other</t>
  </si>
  <si>
    <t>*Top 25 states based on estimated Overnight volumes.</t>
  </si>
  <si>
    <t>TABLE 24 - Q3c./Q17. What U.S. Destinations did you visit (includes main destination)?**  (%)  --  XBM - Market share by overnight visitors to each destination</t>
  </si>
  <si>
    <t xml:space="preserve"> 
 Business</t>
  </si>
  <si>
    <t>Leisure</t>
  </si>
  <si>
    <t>Capital Region</t>
  </si>
  <si>
    <t>Discover New England</t>
  </si>
  <si>
    <t>Go West Summit</t>
  </si>
  <si>
    <t>Grand Central USA</t>
  </si>
  <si>
    <t>Great Lakes of North America</t>
  </si>
  <si>
    <t>Mississippi River Country</t>
  </si>
  <si>
    <t>Rocky Mountain International</t>
  </si>
  <si>
    <t>South East Tourism Society</t>
  </si>
  <si>
    <t>Travel South</t>
  </si>
  <si>
    <t xml:space="preserve">TABLE 25 - Q22. Did anyone engage in any of the following leisure activities?**  (%)  -- XBM - Now think about ALL the activities you did on this trip. </t>
  </si>
  <si>
    <t xml:space="preserve">                            Click on each type of activity you did while on this trip.</t>
  </si>
  <si>
    <t xml:space="preserve">   Native American Area/Attraction </t>
  </si>
  <si>
    <t xml:space="preserve">   Amusement/Themepark/Waterpark </t>
  </si>
  <si>
    <t xml:space="preserve">   Art Galleries/Museums/Gardens/Zoos </t>
  </si>
  <si>
    <t xml:space="preserve">   Camping/Hiking</t>
  </si>
  <si>
    <t xml:space="preserve">   Casino/Gaming/Horse racing  </t>
  </si>
  <si>
    <t xml:space="preserve">   Concert/Play/Musical</t>
  </si>
  <si>
    <t xml:space="preserve">   Cultural/Ethnic Heritage Sights</t>
  </si>
  <si>
    <t xml:space="preserve">   Experience Fine Dining</t>
  </si>
  <si>
    <t xml:space="preserve">   Golf</t>
  </si>
  <si>
    <t xml:space="preserve">   Guided Tour(s)/Scenic Train </t>
  </si>
  <si>
    <t xml:space="preserve">   Historical Locations</t>
  </si>
  <si>
    <t xml:space="preserve">   Hunting/Fishing</t>
  </si>
  <si>
    <t xml:space="preserve">   National/State Parks/Monuments</t>
  </si>
  <si>
    <t xml:space="preserve">   Nightclubbing/Dancing</t>
  </si>
  <si>
    <t xml:space="preserve">   Shopping</t>
  </si>
  <si>
    <t xml:space="preserve">   Sightseeing (includes Beach) </t>
  </si>
  <si>
    <t xml:space="preserve">   Small Towns/Countryside</t>
  </si>
  <si>
    <t xml:space="preserve">   Snow Sports</t>
  </si>
  <si>
    <t xml:space="preserve">   Sporting Event</t>
  </si>
  <si>
    <t xml:space="preserve">   Water Sports</t>
  </si>
  <si>
    <t xml:space="preserve">   Other</t>
  </si>
  <si>
    <t>Minor differences in category names from SIAT to XBM.</t>
  </si>
  <si>
    <t>Excludes VFR, Business, and None.</t>
  </si>
  <si>
    <t xml:space="preserve">TABLE 26 - Q18d./Q19. How much total money has been spent outside your own country?  ($)  --  XBM - What did you spend in each area including anything booked prior to leaving </t>
  </si>
  <si>
    <t xml:space="preserve">                                         home.  For the total people in your travel party, what is your best estimate of spending in each destination?</t>
  </si>
  <si>
    <t>Mean Total Trip Expenditure*</t>
  </si>
  <si>
    <t xml:space="preserve">     Per Travel Party / Trip</t>
  </si>
  <si>
    <t xml:space="preserve">     Per Visitor / Trip     </t>
  </si>
  <si>
    <t>Q18d. Mean Package Price</t>
  </si>
  <si>
    <t>Q19d. Mean Expenditure in U.S.**</t>
  </si>
  <si>
    <t xml:space="preserve">     Per Visitor / Day      </t>
  </si>
  <si>
    <t>Spending includes 2% and &gt; 0 trim on spending and missing value replacement.</t>
  </si>
  <si>
    <t>*Includes Spending in the U.S. and pre-trip packages and bundling purchases.</t>
  </si>
  <si>
    <t>** Includes Spending in the U.S. and Excludes pre-trip packages and bundling purchases.</t>
  </si>
  <si>
    <t xml:space="preserve">TABLE 27 - Q19e. Itemized trip expenditures from Q19d.  ($)  --  XBM - Thinking of the total cost of your trip, please estimate how much your immediate travel party spent </t>
  </si>
  <si>
    <t xml:space="preserve">                                in each category. </t>
  </si>
  <si>
    <t>Q19e1. Mean Accommodations/Lodging in the U.S.</t>
  </si>
  <si>
    <t>Q19e3. Mean Entertainment and Recreation in the U.S.</t>
  </si>
  <si>
    <t>Q19e4. Mean Food and Beverages in the U.S.</t>
  </si>
  <si>
    <t>Q19e5. Mean Ground Transportation in the U.S.</t>
  </si>
  <si>
    <t>Q19e6. Mean Shopping, Gifts, and Other Purchases in the U.S.</t>
  </si>
  <si>
    <t>Q19e8. Mean Other Spending in the U.S.</t>
  </si>
  <si>
    <t>Includes 2% trim on spending.</t>
  </si>
  <si>
    <t>Medical Services and Air Transportation within the U.S. is not available in XBM.</t>
  </si>
  <si>
    <t>TABLE 35 - Q31b./c. What is your age and what is your gender?  (%)  --  XBM - What year were you born?  + Which do you most closely identify as?</t>
  </si>
  <si>
    <t>Male Adults</t>
  </si>
  <si>
    <t xml:space="preserve">     18 - 24 Years   </t>
  </si>
  <si>
    <t xml:space="preserve">     25 - 29 Years   </t>
  </si>
  <si>
    <t xml:space="preserve">     30 - 34 Years   </t>
  </si>
  <si>
    <t xml:space="preserve">     35 - 39 Years   </t>
  </si>
  <si>
    <t xml:space="preserve">     40 - 44 Years   </t>
  </si>
  <si>
    <t xml:space="preserve">     45 - 49 Years   </t>
  </si>
  <si>
    <t xml:space="preserve">     50 - 54 Years   </t>
  </si>
  <si>
    <t xml:space="preserve">     55 - 64 Years   </t>
  </si>
  <si>
    <t xml:space="preserve">     65 or More Years</t>
  </si>
  <si>
    <t>Mean Male Age (Years)</t>
  </si>
  <si>
    <t>Median Male Age (Years)</t>
  </si>
  <si>
    <t>Female Adults</t>
  </si>
  <si>
    <t>Mean Female Age (Years)</t>
  </si>
  <si>
    <t>Median Female Age (Years)</t>
  </si>
  <si>
    <t>Excludes Non-binary.</t>
  </si>
  <si>
    <t>TABLE 35a - Q31b./c. What is your age and what is your gender?  (%) -- XBM - Including yourself, how many people are in each of the following age groups?</t>
  </si>
  <si>
    <t>Party includes at least 1 visitor Under the age of 7</t>
  </si>
  <si>
    <t>Party includes at least 1 visitor between 7 and 15</t>
  </si>
  <si>
    <t>Party includes at least 1 visitor between 16 and 24</t>
  </si>
  <si>
    <t>Party includes at least 1 visitor between 25 and 39</t>
  </si>
  <si>
    <t>Party includes at least 1 visitor between 40 and 54</t>
  </si>
  <si>
    <t>Party includes at least 1 visitor between 55 and 74</t>
  </si>
  <si>
    <t>Party includes at least 1 visitor Over the age of 74</t>
  </si>
  <si>
    <t xml:space="preserve">TABLE 37 - Q32a./b. What is your total combined annual household income?  (%)  --  XBM - In Mexican Pecos, what is the total combined annual income of all members of your </t>
  </si>
  <si>
    <t xml:space="preserve">                                    household? (Converted to US$)</t>
  </si>
  <si>
    <t xml:space="preserve">     Under $20,000      </t>
  </si>
  <si>
    <t xml:space="preserve">     $20,000 - $39,999  </t>
  </si>
  <si>
    <t xml:space="preserve">     $40,000 - $59,999  </t>
  </si>
  <si>
    <t xml:space="preserve">     $60,000 - $79,999  </t>
  </si>
  <si>
    <t xml:space="preserve">     $80,000 - $99,999  </t>
  </si>
  <si>
    <t xml:space="preserve">     $100,000 - $119,999</t>
  </si>
  <si>
    <t xml:space="preserve">     $120,000 - $139,999</t>
  </si>
  <si>
    <t xml:space="preserve">     $140,000 - $159,999</t>
  </si>
  <si>
    <t xml:space="preserve">     $160,000 - $179,999</t>
  </si>
  <si>
    <t xml:space="preserve">     $180,000 - $199,999</t>
  </si>
  <si>
    <t xml:space="preserve">     $200,000 - $219,999</t>
  </si>
  <si>
    <t xml:space="preserve">     $220,000 - $239,999</t>
  </si>
  <si>
    <t xml:space="preserve">     $240,000 - $259,999</t>
  </si>
  <si>
    <t xml:space="preserve">     $260,000 - $279,999</t>
  </si>
  <si>
    <t xml:space="preserve">     $280,000 - $299,999</t>
  </si>
  <si>
    <t xml:space="preserve">     $300,000 or More   </t>
  </si>
  <si>
    <t>Mean Annual Income</t>
  </si>
  <si>
    <t>Median Annual Income</t>
  </si>
  <si>
    <t xml:space="preserve">                                             MEXICAN LAND VISITORS TO THE UNITED STATES</t>
  </si>
  <si>
    <t xml:space="preserve">                                                                JANUARY - DECEMBER 2024</t>
  </si>
  <si>
    <t>Type of Transportation - entering the U.S.</t>
  </si>
  <si>
    <t>Land</t>
  </si>
  <si>
    <t>State Overnight Visits</t>
  </si>
  <si>
    <t>Overnight Land Visitors</t>
  </si>
  <si>
    <t>Point Estimate/ Share</t>
  </si>
  <si>
    <t>Confidence Interval (95% Confidence)</t>
  </si>
  <si>
    <t>(43.14% - 48.46%)</t>
  </si>
  <si>
    <t>(33.95% - 39.10%)</t>
  </si>
  <si>
    <t>(9.44% - 12.80%)</t>
  </si>
  <si>
    <t>(3.02% - 5.13%)</t>
  </si>
  <si>
    <t>(2.79% - 4.83%)</t>
  </si>
  <si>
    <t>(2.75% - 4.78%)</t>
  </si>
  <si>
    <t>(1.52% - 3.13%)</t>
  </si>
  <si>
    <t>(1.16% - 2.61%)</t>
  </si>
  <si>
    <t xml:space="preserve">Overnight Land Visits In State (entered into the U.S. by land). </t>
  </si>
  <si>
    <t>Top states based on estimated volume with &gt; 30 sample.</t>
  </si>
  <si>
    <t>Census Region Overnight Visits</t>
  </si>
  <si>
    <t>New England</t>
  </si>
  <si>
    <t>(0.03% - 0.66%)</t>
  </si>
  <si>
    <t>Middle Atlantic</t>
  </si>
  <si>
    <t>(1.59% - 3.23%)</t>
  </si>
  <si>
    <t>South Atlantic</t>
  </si>
  <si>
    <t>(3.71% - 6.00%)</t>
  </si>
  <si>
    <t>East North Central</t>
  </si>
  <si>
    <t>(0.53% - 1.63%)</t>
  </si>
  <si>
    <t>East South Central</t>
  </si>
  <si>
    <t>(0.26% - 1.15%)</t>
  </si>
  <si>
    <t>West North Central</t>
  </si>
  <si>
    <t>West South Central</t>
  </si>
  <si>
    <t>(40.20% - 45.49%)</t>
  </si>
  <si>
    <t>Mountain</t>
  </si>
  <si>
    <t>(23.19% - 27.85%)</t>
  </si>
  <si>
    <t>Pacific</t>
  </si>
  <si>
    <t>(49.41% - 54.75%)</t>
  </si>
  <si>
    <t>Other (U.S. Territories)</t>
  </si>
  <si>
    <t>(0.00% - 0.29%)</t>
  </si>
  <si>
    <t>Census Regions are counts of one visit per region, even if 2+ states were visited in that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</si>
</sst>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44" formatCode="_(&quot;$&quot;* #,##0.00_);_(&quot;$&quot;* \(#,##0.00\);_(&quot;$&quot;* &quot;-&quot;??_);_(@_)"/>
    <numFmt numFmtId="43" formatCode="_(* #,##0.00_);_(* \(#,##0.00\);_(* &quot;-&quot;??_);_(@_)"/>
    <numFmt numFmtId="164" formatCode="############################0"/>
    <numFmt numFmtId="165" formatCode="###########################0"/>
    <numFmt numFmtId="166" formatCode="###,##0.0"/>
    <numFmt numFmtId="167" formatCode="###########################################0"/>
    <numFmt numFmtId="168" formatCode="################################0"/>
    <numFmt numFmtId="169" formatCode="###,##0.00"/>
    <numFmt numFmtId="170" formatCode="###############################0"/>
    <numFmt numFmtId="171" formatCode="#############################################0"/>
    <numFmt numFmtId="172" formatCode="##################################0"/>
    <numFmt numFmtId="173" formatCode="&quot;$&quot;#,##0"/>
    <numFmt numFmtId="174" formatCode="##############################0"/>
    <numFmt numFmtId="175" formatCode="###0.0%"/>
    <numFmt numFmtId="176" formatCode="#,##0.0"/>
    <numFmt numFmtId="177" formatCode="0.0%"/>
    <numFmt numFmtId="178" formatCode="_(* #,##0_);_(* \(#,##0\);_(* &quot;-&quot;??_);_(@_)"/>
    <numFmt numFmtId="179" formatCode="0.0"/>
    <numFmt numFmtId="180" formatCode="&quot;$&quot;#,##0.00"/>
    <numFmt numFmtId="181" formatCode="_(&quot;$&quot;* #,##0_);_(&quot;$&quot;* \(#,##0\);_(&quot;$&quot;* &quot;-&quot;??_);_(@_)"/>
    <numFmt numFmtId="182" formatCode="_(* #,##0.0_);_(* \(#,##0.0\);_(* &quot;-&quot;??_);_(@_)"/>
  </numFmts>
  <fonts count="60">
    <font>
      <sz val="9.5"/>
      <color rgb="FF000000"/>
      <name val="Arial"/>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u/>
      <sz val="9.5"/>
      <color theme="10"/>
      <name val="Arial"/>
      <family val="2"/>
    </font>
    <font>
      <sz val="11"/>
      <color indexed="8"/>
      <name val="Calibri"/>
      <family val="2"/>
    </font>
    <font>
      <sz val="14"/>
      <color theme="1"/>
      <name val="Arial"/>
      <family val="2"/>
    </font>
    <font>
      <sz val="10"/>
      <color theme="1"/>
      <name val="Arial"/>
      <family val="2"/>
    </font>
    <font>
      <u/>
      <sz val="11"/>
      <color theme="10"/>
      <name val="Courier New"/>
      <family val="2"/>
      <scheme val="minor"/>
    </font>
    <font>
      <sz val="9.5"/>
      <color rgb="FF000000"/>
      <name val="Arial"/>
      <family val="2"/>
    </font>
    <font>
      <sz val="11"/>
      <color theme="1"/>
      <name val="Arial"/>
      <family val="2"/>
    </font>
    <font>
      <sz val="9.5"/>
      <color rgb="FF000000"/>
      <name val="Arial"/>
      <family val="2"/>
    </font>
    <font>
      <sz val="11"/>
      <color theme="1"/>
      <name val="Open Sans"/>
    </font>
    <font>
      <sz val="16"/>
      <color theme="1"/>
      <name val="Open Sans"/>
    </font>
    <font>
      <sz val="18"/>
      <color theme="1"/>
      <name val="Open Sans"/>
    </font>
    <font>
      <sz val="20"/>
      <color theme="1"/>
      <name val="Open Sans"/>
    </font>
    <font>
      <sz val="13"/>
      <color rgb="FF000000"/>
      <name val="Open Sans"/>
    </font>
    <font>
      <sz val="22"/>
      <color theme="1"/>
      <name val="Arial"/>
      <family val="2"/>
    </font>
    <font>
      <sz val="18"/>
      <color theme="1"/>
      <name val="Arial"/>
      <family val="2"/>
    </font>
    <font>
      <b/>
      <sz val="16"/>
      <color rgb="FFC00000"/>
      <name val="Arial"/>
      <family val="2"/>
    </font>
    <font>
      <sz val="14"/>
      <color theme="1" tint="0.249977111117893"/>
      <name val="Arial"/>
      <family val="2"/>
    </font>
    <font>
      <b/>
      <sz val="12"/>
      <color theme="1"/>
      <name val="Arial"/>
      <family val="2"/>
    </font>
    <font>
      <b/>
      <sz val="16"/>
      <color rgb="FFFF0000"/>
      <name val="Arial"/>
      <family val="2"/>
    </font>
    <font>
      <b/>
      <sz val="14"/>
      <color theme="1"/>
      <name val="Arial"/>
      <family val="2"/>
    </font>
    <font>
      <sz val="12"/>
      <color theme="1"/>
      <name val="Arial"/>
      <family val="2"/>
    </font>
    <font>
      <sz val="11"/>
      <color rgb="FF000000"/>
      <name val="Arial"/>
      <family val="2"/>
    </font>
    <font>
      <b/>
      <sz val="12"/>
      <color rgb="FF000000"/>
      <name val="Arial"/>
      <family val="2"/>
    </font>
    <font>
      <b/>
      <sz val="16"/>
      <color theme="1"/>
      <name val="Arial"/>
      <family val="2"/>
    </font>
    <font>
      <sz val="10"/>
      <color rgb="FF000000"/>
      <name val="Arial"/>
      <family val="2"/>
    </font>
    <font>
      <sz val="9"/>
      <color theme="1"/>
      <name val="Arial"/>
      <family val="2"/>
    </font>
    <font>
      <b/>
      <sz val="13"/>
      <color rgb="FF000000"/>
      <name val="Open Sans"/>
    </font>
    <font>
      <sz val="13"/>
      <name val="Open Sans"/>
    </font>
    <font>
      <b/>
      <sz val="11"/>
      <color theme="3" tint="-0.249977111117893"/>
      <name val="Open Sans"/>
    </font>
    <font>
      <sz val="14"/>
      <name val="Open Sans"/>
    </font>
    <font>
      <sz val="14"/>
      <color theme="1"/>
      <name val="Open Sans"/>
    </font>
    <font>
      <u/>
      <sz val="9.5"/>
      <color theme="10"/>
      <name val="Open Sans"/>
    </font>
    <font>
      <sz val="10"/>
      <color theme="1"/>
      <name val="Open Sans"/>
    </font>
    <font>
      <sz val="12"/>
      <color theme="1"/>
      <name val="Open Sans"/>
    </font>
    <font>
      <u/>
      <sz val="10"/>
      <color theme="10"/>
      <name val="Open Sans"/>
    </font>
    <font>
      <b/>
      <sz val="13"/>
      <color theme="1"/>
      <name val="Open Sans"/>
    </font>
    <font>
      <sz val="10"/>
      <color rgb="FF000000"/>
      <name val="Open Sans"/>
    </font>
    <font>
      <sz val="10"/>
      <name val="Arial"/>
      <family val="2"/>
    </font>
    <font>
      <sz val="9"/>
      <color indexed="8"/>
      <name val="Arial"/>
      <family val="2"/>
    </font>
    <font>
      <sz val="9.5"/>
      <color rgb="FF000000"/>
      <name val="Arial"/>
      <family val="2"/>
    </font>
    <font>
      <sz val="11"/>
      <color rgb="FF000000"/>
      <name val="Open Sans"/>
    </font>
    <font>
      <i/>
      <sz val="11"/>
      <color rgb="FF000000"/>
      <name val="Open Sans"/>
    </font>
    <font>
      <b/>
      <sz val="11"/>
      <color rgb="FF000000"/>
      <name val="Open Sans"/>
    </font>
    <font>
      <sz val="11"/>
      <color rgb="FFFF0000"/>
      <name val="Open Sans"/>
      <family val="2"/>
    </font>
    <font>
      <sz val="11"/>
      <color rgb="FF000000"/>
      <name val="Open Sans"/>
      <family val="2"/>
    </font>
    <font>
      <b/>
      <sz val="11"/>
      <color rgb="FF000000"/>
      <name val="Open Sans"/>
      <family val="2"/>
    </font>
    <font>
      <sz val="20"/>
      <color theme="1"/>
      <name val="Open Sans"/>
      <family val="2"/>
    </font>
    <font>
      <sz val="11"/>
      <name val="Open Sans"/>
      <family val="2"/>
    </font>
    <font>
      <b/>
      <sz val="13"/>
      <color rgb="FF000000"/>
      <name val="Open Sans"/>
      <family val="2"/>
    </font>
    <font>
      <sz val="13"/>
      <color rgb="FF000000"/>
      <name val="Open Sans"/>
      <family val="2"/>
    </font>
    <font>
      <sz val="12"/>
      <color theme="1"/>
      <name val="Open Sans"/>
      <family val="2"/>
    </font>
  </fonts>
  <fills count="8">
    <fill>
      <patternFill patternType="none"/>
    </fill>
    <fill>
      <patternFill patternType="gray125"/>
    </fill>
    <fill>
      <patternFill patternType="solid">
        <fgColor rgb="FFFFFFFF"/>
        <bgColor indexed="64"/>
      </patternFill>
    </fill>
    <fill>
      <patternFill patternType="solid">
        <fgColor rgb="FFEDF2F9"/>
        <bgColor indexed="64"/>
      </patternFill>
    </fill>
    <fill>
      <patternFill patternType="solid">
        <fgColor rgb="FFADD8E6"/>
        <bgColor indexed="64"/>
      </patternFill>
    </fill>
    <fill>
      <patternFill patternType="solid">
        <fgColor theme="0"/>
        <bgColor indexed="64"/>
      </patternFill>
    </fill>
    <fill>
      <patternFill patternType="solid">
        <fgColor rgb="FFDCE6F1"/>
        <bgColor indexed="64"/>
      </patternFill>
    </fill>
    <fill>
      <patternFill patternType="solid">
        <fgColor theme="0" tint="-4.9989318521683403E-2"/>
        <bgColor indexed="64"/>
      </patternFill>
    </fill>
  </fills>
  <borders count="45">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diagonal/>
    </border>
    <border>
      <left style="thin">
        <color rgb="FFB0B7BB"/>
      </left>
      <right style="thin">
        <color rgb="FFB0B7BB"/>
      </right>
      <top/>
      <bottom style="thin">
        <color rgb="FFB0B7BB"/>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C1C1C1"/>
      </left>
      <right/>
      <top/>
      <bottom/>
      <diagonal/>
    </border>
    <border>
      <left style="thin">
        <color rgb="FFC1C1C1"/>
      </left>
      <right/>
      <top/>
      <bottom style="thin">
        <color rgb="FFC1C1C1"/>
      </bottom>
      <diagonal/>
    </border>
    <border>
      <left/>
      <right/>
      <top style="thin">
        <color rgb="FFC1C1C1"/>
      </top>
      <bottom/>
      <diagonal/>
    </border>
    <border>
      <left/>
      <right/>
      <top style="thin">
        <color auto="1"/>
      </top>
      <bottom style="thin">
        <color indexed="64"/>
      </bottom>
      <diagonal/>
    </border>
    <border>
      <left style="thin">
        <color indexed="64"/>
      </left>
      <right style="thin">
        <color indexed="64"/>
      </right>
      <top style="thin">
        <color indexed="64"/>
      </top>
      <bottom/>
      <diagonal/>
    </border>
    <border>
      <left style="thin">
        <color rgb="FFC1C1C1"/>
      </left>
      <right/>
      <top style="thin">
        <color rgb="FFB0B7BB"/>
      </top>
      <bottom style="thin">
        <color rgb="FFC1C1C1"/>
      </bottom>
      <diagonal/>
    </border>
    <border>
      <left/>
      <right/>
      <top style="thin">
        <color rgb="FFB0B7BB"/>
      </top>
      <bottom style="thin">
        <color rgb="FFC1C1C1"/>
      </bottom>
      <diagonal/>
    </border>
    <border>
      <left/>
      <right style="thin">
        <color rgb="FFC1C1C1"/>
      </right>
      <top style="thin">
        <color rgb="FFB0B7BB"/>
      </top>
      <bottom style="thin">
        <color rgb="FFC1C1C1"/>
      </bottom>
      <diagonal/>
    </border>
    <border>
      <left style="thin">
        <color auto="1"/>
      </left>
      <right/>
      <top/>
      <bottom/>
      <diagonal/>
    </border>
    <border>
      <left/>
      <right/>
      <top style="thin">
        <color auto="1"/>
      </top>
      <bottom/>
      <diagonal/>
    </border>
    <border>
      <left style="thin">
        <color rgb="FFC1C1C1"/>
      </left>
      <right/>
      <top style="thin">
        <color rgb="FFC1C1C1"/>
      </top>
      <bottom style="thin">
        <color rgb="FFC1C1C1"/>
      </bottom>
      <diagonal/>
    </border>
    <border>
      <left/>
      <right/>
      <top style="thin">
        <color rgb="FFC1C1C1"/>
      </top>
      <bottom style="thin">
        <color rgb="FFC1C1C1"/>
      </bottom>
      <diagonal/>
    </border>
    <border>
      <left/>
      <right style="thin">
        <color rgb="FFC1C1C1"/>
      </right>
      <top style="thin">
        <color rgb="FFC1C1C1"/>
      </top>
      <bottom style="thin">
        <color rgb="FFC1C1C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0B7BB"/>
      </left>
      <right/>
      <top/>
      <bottom/>
      <diagonal/>
    </border>
    <border>
      <left style="thin">
        <color rgb="FFB0B7BB"/>
      </left>
      <right/>
      <top style="thin">
        <color rgb="FFB0B7BB"/>
      </top>
      <bottom/>
      <diagonal/>
    </border>
    <border>
      <left/>
      <right/>
      <top style="thin">
        <color rgb="FFB0B7BB"/>
      </top>
      <bottom/>
      <diagonal/>
    </border>
    <border>
      <left/>
      <right style="thin">
        <color rgb="FFB0B7BB"/>
      </right>
      <top style="thin">
        <color rgb="FFB0B7BB"/>
      </top>
      <bottom/>
      <diagonal/>
    </border>
    <border>
      <left style="thin">
        <color rgb="FFB0B7BB"/>
      </left>
      <right/>
      <top/>
      <bottom style="thin">
        <color rgb="FFB0B7BB"/>
      </bottom>
      <diagonal/>
    </border>
    <border>
      <left/>
      <right/>
      <top/>
      <bottom style="thin">
        <color rgb="FFB0B7BB"/>
      </bottom>
      <diagonal/>
    </border>
    <border>
      <left/>
      <right style="thin">
        <color rgb="FFB0B7BB"/>
      </right>
      <top/>
      <bottom style="thin">
        <color rgb="FFB0B7BB"/>
      </bottom>
      <diagonal/>
    </border>
    <border>
      <left/>
      <right style="thin">
        <color rgb="FFB0B7BB"/>
      </right>
      <top/>
      <bottom/>
      <diagonal/>
    </border>
    <border>
      <left style="thin">
        <color rgb="FFB0B7BB"/>
      </left>
      <right/>
      <top style="thin">
        <color rgb="FFB0B7BB"/>
      </top>
      <bottom style="thin">
        <color rgb="FFB0B7BB"/>
      </bottom>
      <diagonal/>
    </border>
    <border>
      <left/>
      <right style="thin">
        <color rgb="FFB0B7BB"/>
      </right>
      <top style="thin">
        <color rgb="FFB0B7BB"/>
      </top>
      <bottom style="thin">
        <color rgb="FFB0B7BB"/>
      </bottom>
      <diagonal/>
    </border>
    <border>
      <left style="thin">
        <color rgb="FFC1C1C1"/>
      </left>
      <right/>
      <top style="thin">
        <color rgb="FFC1C1C1"/>
      </top>
      <bottom/>
      <diagonal/>
    </border>
    <border>
      <left/>
      <right/>
      <top/>
      <bottom style="thin">
        <color rgb="FFC1C1C1"/>
      </bottom>
      <diagonal/>
    </border>
    <border>
      <left style="thin">
        <color rgb="FFC1C1C1"/>
      </left>
      <right/>
      <top style="thin">
        <color rgb="FFB0B7BB"/>
      </top>
      <bottom/>
      <diagonal/>
    </border>
    <border>
      <left/>
      <right style="thin">
        <color rgb="FFC1C1C1"/>
      </right>
      <top style="thin">
        <color rgb="FFB0B7BB"/>
      </top>
      <bottom/>
      <diagonal/>
    </border>
    <border>
      <left/>
      <right style="thin">
        <color rgb="FFC1C1C1"/>
      </right>
      <top/>
      <bottom style="thin">
        <color rgb="FFC1C1C1"/>
      </bottom>
      <diagonal/>
    </border>
    <border>
      <left style="thin">
        <color rgb="FFB0B7BB"/>
      </left>
      <right style="thin">
        <color rgb="FFB0B7BB"/>
      </right>
      <top/>
      <bottom/>
      <diagonal/>
    </border>
  </borders>
  <cellStyleXfs count="643">
    <xf numFmtId="0" fontId="0" fillId="0" borderId="0"/>
    <xf numFmtId="0" fontId="10" fillId="0" borderId="0"/>
    <xf numFmtId="0" fontId="8" fillId="0" borderId="0"/>
    <xf numFmtId="0" fontId="9" fillId="0" borderId="0" applyNumberFormat="0" applyFill="0" applyBorder="0" applyAlignment="0" applyProtection="0"/>
    <xf numFmtId="0" fontId="13" fillId="0" borderId="0" applyNumberFormat="0" applyFill="0" applyBorder="0" applyAlignment="0" applyProtection="0"/>
    <xf numFmtId="0" fontId="9" fillId="0" borderId="0" applyNumberFormat="0" applyFill="0" applyBorder="0" applyAlignment="0" applyProtection="0"/>
    <xf numFmtId="9" fontId="14"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applyNumberFormat="0" applyFill="0" applyBorder="0" applyAlignment="0" applyProtection="0"/>
    <xf numFmtId="0" fontId="10" fillId="0" borderId="0"/>
    <xf numFmtId="0" fontId="8" fillId="0" borderId="0"/>
    <xf numFmtId="43" fontId="16" fillId="0" borderId="0" applyFont="0" applyFill="0" applyBorder="0" applyAlignment="0" applyProtection="0"/>
    <xf numFmtId="0" fontId="7" fillId="0" borderId="0"/>
    <xf numFmtId="0" fontId="14" fillId="0" borderId="0"/>
    <xf numFmtId="0" fontId="7" fillId="0" borderId="0"/>
    <xf numFmtId="44" fontId="7" fillId="0" borderId="0" applyFont="0" applyFill="0" applyBorder="0" applyAlignment="0" applyProtection="0"/>
    <xf numFmtId="9" fontId="7" fillId="0" borderId="0" applyFont="0" applyFill="0" applyBorder="0" applyAlignment="0" applyProtection="0"/>
    <xf numFmtId="44" fontId="14" fillId="0" borderId="0" applyFont="0" applyFill="0" applyBorder="0" applyAlignment="0" applyProtection="0"/>
    <xf numFmtId="0" fontId="7" fillId="0" borderId="0"/>
    <xf numFmtId="0" fontId="7" fillId="0" borderId="0"/>
    <xf numFmtId="0" fontId="7"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3">
    <xf numFmtId="0" fontId="0" fillId="2" borderId="0" xfId="0" applyFill="1" applyAlignment="1">
      <alignment horizontal="left"/>
    </xf>
    <xf numFmtId="0" fontId="15" fillId="5" borderId="0" xfId="24" applyFont="1" applyFill="1" applyAlignment="1">
      <alignment horizontal="right"/>
    </xf>
    <xf numFmtId="0" fontId="15" fillId="5" borderId="0" xfId="24" applyFont="1" applyFill="1"/>
    <xf numFmtId="0" fontId="15" fillId="6" borderId="21" xfId="24" applyFont="1" applyFill="1" applyBorder="1"/>
    <xf numFmtId="0" fontId="15" fillId="6" borderId="17" xfId="24" applyFont="1" applyFill="1" applyBorder="1"/>
    <xf numFmtId="0" fontId="15" fillId="6" borderId="22" xfId="24" applyFont="1" applyFill="1" applyBorder="1"/>
    <xf numFmtId="0" fontId="15" fillId="0" borderId="0" xfId="24" applyFont="1"/>
    <xf numFmtId="0" fontId="15" fillId="6" borderId="16" xfId="24" applyFont="1" applyFill="1" applyBorder="1"/>
    <xf numFmtId="0" fontId="15" fillId="6" borderId="0" xfId="24" applyFont="1" applyFill="1"/>
    <xf numFmtId="0" fontId="22" fillId="6" borderId="23" xfId="24" applyFont="1" applyFill="1" applyBorder="1" applyAlignment="1">
      <alignment horizontal="center"/>
    </xf>
    <xf numFmtId="0" fontId="15" fillId="6" borderId="23" xfId="24" applyFont="1" applyFill="1" applyBorder="1"/>
    <xf numFmtId="0" fontId="15" fillId="6" borderId="24" xfId="24" applyFont="1" applyFill="1" applyBorder="1"/>
    <xf numFmtId="0" fontId="15" fillId="6" borderId="25" xfId="24" applyFont="1" applyFill="1" applyBorder="1"/>
    <xf numFmtId="0" fontId="15" fillId="6" borderId="26" xfId="24" applyFont="1" applyFill="1" applyBorder="1"/>
    <xf numFmtId="0" fontId="15" fillId="5" borderId="0" xfId="24" applyFont="1" applyFill="1" applyAlignment="1">
      <alignment horizontal="center" vertical="center"/>
    </xf>
    <xf numFmtId="0" fontId="15" fillId="0" borderId="0" xfId="24" applyFont="1" applyAlignment="1">
      <alignment horizontal="center" vertical="center"/>
    </xf>
    <xf numFmtId="0" fontId="26" fillId="5" borderId="12" xfId="24" applyFont="1" applyFill="1" applyBorder="1" applyAlignment="1">
      <alignment horizontal="center"/>
    </xf>
    <xf numFmtId="0" fontId="26" fillId="5" borderId="6" xfId="24" applyFont="1" applyFill="1" applyBorder="1" applyAlignment="1">
      <alignment horizontal="center"/>
    </xf>
    <xf numFmtId="0" fontId="26" fillId="5" borderId="0" xfId="24" applyFont="1" applyFill="1" applyAlignment="1">
      <alignment horizontal="center"/>
    </xf>
    <xf numFmtId="0" fontId="15" fillId="5" borderId="0" xfId="24" applyFont="1" applyFill="1" applyAlignment="1">
      <alignment horizontal="center"/>
    </xf>
    <xf numFmtId="9" fontId="15" fillId="5" borderId="23" xfId="26" applyFont="1" applyFill="1" applyBorder="1" applyAlignment="1">
      <alignment horizontal="center"/>
    </xf>
    <xf numFmtId="0" fontId="29" fillId="5" borderId="0" xfId="24" applyFont="1" applyFill="1" applyAlignment="1">
      <alignment horizontal="center"/>
    </xf>
    <xf numFmtId="168" fontId="30" fillId="2" borderId="16" xfId="23" applyNumberFormat="1" applyFont="1" applyFill="1" applyBorder="1" applyAlignment="1">
      <alignment horizontal="right" wrapText="1"/>
    </xf>
    <xf numFmtId="0" fontId="15" fillId="5" borderId="25" xfId="24" applyFont="1" applyFill="1" applyBorder="1" applyAlignment="1">
      <alignment horizontal="right"/>
    </xf>
    <xf numFmtId="9" fontId="15" fillId="5" borderId="26" xfId="26" applyFont="1" applyFill="1" applyBorder="1" applyAlignment="1">
      <alignment horizontal="center"/>
    </xf>
    <xf numFmtId="0" fontId="30" fillId="5" borderId="24" xfId="24" applyFont="1" applyFill="1" applyBorder="1" applyAlignment="1">
      <alignment horizontal="right"/>
    </xf>
    <xf numFmtId="0" fontId="15" fillId="5" borderId="0" xfId="24" applyFont="1" applyFill="1" applyAlignment="1">
      <alignment vertical="center"/>
    </xf>
    <xf numFmtId="171" fontId="30" fillId="2" borderId="16" xfId="23" applyNumberFormat="1" applyFont="1" applyFill="1" applyBorder="1" applyAlignment="1">
      <alignment horizontal="right" wrapText="1"/>
    </xf>
    <xf numFmtId="0" fontId="31" fillId="5" borderId="6" xfId="24" applyFont="1" applyFill="1" applyBorder="1" applyAlignment="1">
      <alignment horizontal="center" wrapText="1"/>
    </xf>
    <xf numFmtId="0" fontId="15" fillId="5" borderId="16" xfId="24" applyFont="1" applyFill="1" applyBorder="1" applyAlignment="1">
      <alignment horizontal="right"/>
    </xf>
    <xf numFmtId="0" fontId="30" fillId="5" borderId="0" xfId="24" applyFont="1" applyFill="1" applyAlignment="1">
      <alignment horizontal="right"/>
    </xf>
    <xf numFmtId="0" fontId="30" fillId="5" borderId="25" xfId="24" applyFont="1" applyFill="1" applyBorder="1" applyAlignment="1">
      <alignment horizontal="right"/>
    </xf>
    <xf numFmtId="0" fontId="15" fillId="5" borderId="21" xfId="24" applyFont="1" applyFill="1" applyBorder="1"/>
    <xf numFmtId="0" fontId="14" fillId="5" borderId="17" xfId="24" applyFont="1" applyFill="1" applyBorder="1" applyAlignment="1">
      <alignment horizontal="center"/>
    </xf>
    <xf numFmtId="0" fontId="11" fillId="5" borderId="22" xfId="24" applyFont="1" applyFill="1" applyBorder="1" applyAlignment="1">
      <alignment horizontal="center"/>
    </xf>
    <xf numFmtId="0" fontId="30" fillId="5" borderId="16" xfId="24" applyFont="1" applyFill="1" applyBorder="1" applyAlignment="1">
      <alignment horizontal="right"/>
    </xf>
    <xf numFmtId="0" fontId="30" fillId="5" borderId="16" xfId="24" applyFont="1" applyFill="1" applyBorder="1" applyAlignment="1">
      <alignment horizontal="right" wrapText="1"/>
    </xf>
    <xf numFmtId="180" fontId="30" fillId="5" borderId="24" xfId="25" applyNumberFormat="1" applyFont="1" applyFill="1" applyBorder="1" applyAlignment="1">
      <alignment horizontal="right" vertical="center" wrapText="1"/>
    </xf>
    <xf numFmtId="0" fontId="30" fillId="5" borderId="24" xfId="24" applyFont="1" applyFill="1" applyBorder="1" applyAlignment="1">
      <alignment horizontal="right" wrapText="1"/>
    </xf>
    <xf numFmtId="168" fontId="21" fillId="2" borderId="2" xfId="0" applyNumberFormat="1" applyFont="1" applyFill="1" applyBorder="1" applyAlignment="1">
      <alignment horizontal="left" wrapText="1"/>
    </xf>
    <xf numFmtId="3" fontId="21" fillId="2" borderId="2" xfId="0" applyNumberFormat="1" applyFont="1" applyFill="1" applyBorder="1" applyAlignment="1">
      <alignment horizontal="right" wrapText="1"/>
    </xf>
    <xf numFmtId="175" fontId="21" fillId="2" borderId="2" xfId="0" applyNumberFormat="1" applyFont="1" applyFill="1" applyBorder="1" applyAlignment="1">
      <alignment horizontal="right" wrapText="1"/>
    </xf>
    <xf numFmtId="168" fontId="21" fillId="2" borderId="2" xfId="0" applyNumberFormat="1" applyFont="1" applyFill="1" applyBorder="1" applyAlignment="1">
      <alignment horizontal="left" vertical="center" wrapText="1"/>
    </xf>
    <xf numFmtId="164" fontId="21" fillId="2" borderId="2" xfId="0" applyNumberFormat="1" applyFont="1" applyFill="1" applyBorder="1" applyAlignment="1">
      <alignment horizontal="left" wrapText="1"/>
    </xf>
    <xf numFmtId="164" fontId="35" fillId="2" borderId="2" xfId="0" applyNumberFormat="1" applyFont="1" applyFill="1" applyBorder="1" applyAlignment="1">
      <alignment horizontal="left" wrapText="1"/>
    </xf>
    <xf numFmtId="0" fontId="21" fillId="2" borderId="0" xfId="0" applyFont="1" applyFill="1"/>
    <xf numFmtId="0" fontId="21" fillId="2" borderId="0" xfId="0" applyFont="1" applyFill="1" applyAlignment="1">
      <alignment horizontal="left"/>
    </xf>
    <xf numFmtId="0" fontId="21" fillId="2" borderId="0" xfId="0" applyFont="1" applyFill="1" applyAlignment="1">
      <alignment horizontal="right"/>
    </xf>
    <xf numFmtId="3" fontId="21" fillId="2" borderId="0" xfId="0" applyNumberFormat="1" applyFont="1" applyFill="1" applyAlignment="1">
      <alignment horizontal="right"/>
    </xf>
    <xf numFmtId="3" fontId="21" fillId="2" borderId="0" xfId="0" applyNumberFormat="1" applyFont="1" applyFill="1" applyAlignment="1">
      <alignment horizontal="left"/>
    </xf>
    <xf numFmtId="169" fontId="21" fillId="2" borderId="2" xfId="0" applyNumberFormat="1" applyFont="1" applyFill="1" applyBorder="1" applyAlignment="1">
      <alignment horizontal="left" wrapText="1"/>
    </xf>
    <xf numFmtId="166" fontId="21" fillId="2" borderId="2" xfId="0" applyNumberFormat="1" applyFont="1" applyFill="1" applyBorder="1" applyAlignment="1">
      <alignment horizontal="left" wrapText="1"/>
    </xf>
    <xf numFmtId="4" fontId="21" fillId="2" borderId="2" xfId="0" applyNumberFormat="1" applyFont="1" applyFill="1" applyBorder="1" applyAlignment="1">
      <alignment horizontal="right" wrapText="1"/>
    </xf>
    <xf numFmtId="176" fontId="21" fillId="2" borderId="2" xfId="0" applyNumberFormat="1" applyFont="1" applyFill="1" applyBorder="1" applyAlignment="1">
      <alignment horizontal="right" wrapText="1"/>
    </xf>
    <xf numFmtId="0" fontId="35" fillId="4" borderId="2" xfId="0" applyFont="1" applyFill="1" applyBorder="1" applyAlignment="1">
      <alignment horizontal="left" vertical="center"/>
    </xf>
    <xf numFmtId="0" fontId="21" fillId="2" borderId="0" xfId="0" applyFont="1" applyFill="1" applyAlignment="1">
      <alignment horizontal="left" vertical="center"/>
    </xf>
    <xf numFmtId="167" fontId="21" fillId="2" borderId="2" xfId="0" applyNumberFormat="1" applyFont="1" applyFill="1" applyBorder="1" applyAlignment="1">
      <alignment horizontal="left" wrapText="1"/>
    </xf>
    <xf numFmtId="0" fontId="21" fillId="5" borderId="0" xfId="0" applyFont="1" applyFill="1" applyAlignment="1">
      <alignment horizontal="left"/>
    </xf>
    <xf numFmtId="170" fontId="21" fillId="2" borderId="2" xfId="0" applyNumberFormat="1" applyFont="1" applyFill="1" applyBorder="1" applyAlignment="1">
      <alignment horizontal="left" wrapText="1"/>
    </xf>
    <xf numFmtId="170" fontId="35" fillId="2" borderId="2" xfId="0" applyNumberFormat="1" applyFont="1" applyFill="1" applyBorder="1" applyAlignment="1">
      <alignment horizontal="left" wrapText="1"/>
    </xf>
    <xf numFmtId="0" fontId="21" fillId="2" borderId="0" xfId="0" applyFont="1" applyFill="1" applyAlignment="1">
      <alignment horizontal="left" vertical="top"/>
    </xf>
    <xf numFmtId="0" fontId="17" fillId="5" borderId="0" xfId="2" applyFont="1" applyFill="1"/>
    <xf numFmtId="0" fontId="38" fillId="5" borderId="5" xfId="1" applyFont="1" applyFill="1" applyBorder="1" applyAlignment="1">
      <alignment horizontal="center"/>
    </xf>
    <xf numFmtId="0" fontId="39" fillId="5" borderId="5" xfId="1" applyFont="1" applyFill="1" applyBorder="1"/>
    <xf numFmtId="0" fontId="40" fillId="5" borderId="6" xfId="3" applyFont="1" applyFill="1" applyBorder="1"/>
    <xf numFmtId="0" fontId="41" fillId="5" borderId="6" xfId="1" applyFont="1" applyFill="1" applyBorder="1"/>
    <xf numFmtId="0" fontId="42" fillId="5" borderId="0" xfId="2" applyFont="1" applyFill="1"/>
    <xf numFmtId="0" fontId="43" fillId="5" borderId="6" xfId="4" applyFont="1" applyFill="1" applyBorder="1"/>
    <xf numFmtId="0" fontId="43" fillId="5" borderId="7" xfId="4" applyFont="1" applyFill="1" applyBorder="1"/>
    <xf numFmtId="0" fontId="17" fillId="5" borderId="11" xfId="2" applyFont="1" applyFill="1" applyBorder="1"/>
    <xf numFmtId="0" fontId="17" fillId="5" borderId="17" xfId="2" applyFont="1" applyFill="1" applyBorder="1"/>
    <xf numFmtId="0" fontId="41" fillId="5" borderId="16" xfId="1" applyFont="1" applyFill="1" applyBorder="1"/>
    <xf numFmtId="0" fontId="41" fillId="5" borderId="0" xfId="1" applyFont="1" applyFill="1"/>
    <xf numFmtId="0" fontId="35" fillId="4" borderId="2" xfId="0" applyFont="1" applyFill="1" applyBorder="1"/>
    <xf numFmtId="171" fontId="21" fillId="2" borderId="2" xfId="0" applyNumberFormat="1" applyFont="1" applyFill="1" applyBorder="1" applyAlignment="1">
      <alignment horizontal="left" wrapText="1"/>
    </xf>
    <xf numFmtId="171" fontId="21" fillId="2" borderId="2" xfId="0" applyNumberFormat="1" applyFont="1" applyFill="1" applyBorder="1" applyAlignment="1">
      <alignment horizontal="left" wrapText="1" indent="2"/>
    </xf>
    <xf numFmtId="0" fontId="21" fillId="2" borderId="2" xfId="0" applyFont="1" applyFill="1" applyBorder="1" applyAlignment="1">
      <alignment horizontal="left" indent="2"/>
    </xf>
    <xf numFmtId="0" fontId="21" fillId="2" borderId="2" xfId="0" applyFont="1" applyFill="1" applyBorder="1" applyAlignment="1">
      <alignment horizontal="left" wrapText="1"/>
    </xf>
    <xf numFmtId="175" fontId="21" fillId="2" borderId="2" xfId="6" applyNumberFormat="1" applyFont="1" applyFill="1" applyBorder="1" applyAlignment="1">
      <alignment horizontal="right" wrapText="1"/>
    </xf>
    <xf numFmtId="0" fontId="44" fillId="4" borderId="2" xfId="0" applyFont="1" applyFill="1" applyBorder="1" applyAlignment="1">
      <alignment horizontal="left" vertical="center"/>
    </xf>
    <xf numFmtId="0" fontId="21" fillId="2" borderId="2" xfId="0" applyFont="1" applyFill="1" applyBorder="1" applyAlignment="1">
      <alignment horizontal="left" wrapText="1" indent="1"/>
    </xf>
    <xf numFmtId="0" fontId="21" fillId="5" borderId="0" xfId="0" applyFont="1" applyFill="1" applyAlignment="1">
      <alignment horizontal="left" vertical="center"/>
    </xf>
    <xf numFmtId="0" fontId="21" fillId="5" borderId="0" xfId="0" applyFont="1" applyFill="1"/>
    <xf numFmtId="0" fontId="21" fillId="2" borderId="2" xfId="0" applyFont="1" applyFill="1" applyBorder="1" applyAlignment="1">
      <alignment horizontal="left"/>
    </xf>
    <xf numFmtId="172" fontId="21" fillId="2" borderId="2" xfId="0" applyNumberFormat="1" applyFont="1" applyFill="1" applyBorder="1" applyAlignment="1">
      <alignment horizontal="left" wrapText="1"/>
    </xf>
    <xf numFmtId="0" fontId="21" fillId="2" borderId="0" xfId="0" applyFont="1" applyFill="1" applyAlignment="1">
      <alignment horizontal="center"/>
    </xf>
    <xf numFmtId="0" fontId="21" fillId="2" borderId="0" xfId="0" applyFont="1" applyFill="1" applyAlignment="1">
      <alignment vertical="center"/>
    </xf>
    <xf numFmtId="165" fontId="21" fillId="2" borderId="2" xfId="0" applyNumberFormat="1" applyFont="1" applyFill="1" applyBorder="1" applyAlignment="1">
      <alignment horizontal="left" wrapText="1"/>
    </xf>
    <xf numFmtId="165" fontId="35" fillId="2" borderId="2" xfId="0" applyNumberFormat="1" applyFont="1" applyFill="1" applyBorder="1" applyAlignment="1">
      <alignment horizontal="left" wrapText="1"/>
    </xf>
    <xf numFmtId="0" fontId="45" fillId="2" borderId="0" xfId="0" applyFont="1" applyFill="1" applyAlignment="1">
      <alignment vertical="center"/>
    </xf>
    <xf numFmtId="0" fontId="45" fillId="2" borderId="0" xfId="0" applyFont="1" applyFill="1" applyAlignment="1">
      <alignment horizontal="left" vertical="center"/>
    </xf>
    <xf numFmtId="174" fontId="21" fillId="2" borderId="2" xfId="0" applyNumberFormat="1" applyFont="1" applyFill="1" applyBorder="1" applyAlignment="1">
      <alignment horizontal="left" wrapText="1"/>
    </xf>
    <xf numFmtId="0" fontId="35" fillId="4" borderId="2" xfId="0" applyFont="1" applyFill="1" applyBorder="1" applyAlignment="1">
      <alignment horizontal="center" wrapText="1"/>
    </xf>
    <xf numFmtId="0" fontId="21" fillId="5" borderId="0" xfId="0" applyFont="1" applyFill="1" applyAlignment="1">
      <alignment horizontal="center"/>
    </xf>
    <xf numFmtId="0" fontId="21" fillId="0" borderId="0" xfId="0" applyFont="1" applyAlignment="1">
      <alignment horizontal="left"/>
    </xf>
    <xf numFmtId="0" fontId="45" fillId="2" borderId="0" xfId="0" applyFont="1" applyFill="1" applyAlignment="1">
      <alignment horizontal="center" vertical="center"/>
    </xf>
    <xf numFmtId="0" fontId="47" fillId="5" borderId="0" xfId="31" applyFont="1" applyFill="1" applyAlignment="1">
      <alignment horizontal="left" vertical="top" wrapText="1"/>
    </xf>
    <xf numFmtId="0" fontId="46" fillId="5" borderId="0" xfId="31" applyFill="1"/>
    <xf numFmtId="178" fontId="21" fillId="2" borderId="2" xfId="21" applyNumberFormat="1" applyFont="1" applyFill="1" applyBorder="1" applyAlignment="1">
      <alignment horizontal="right" wrapText="1"/>
    </xf>
    <xf numFmtId="9" fontId="15" fillId="0" borderId="23" xfId="6" applyFont="1" applyFill="1" applyBorder="1" applyAlignment="1">
      <alignment horizontal="center"/>
    </xf>
    <xf numFmtId="9" fontId="15" fillId="0" borderId="26" xfId="6" applyFont="1" applyFill="1" applyBorder="1" applyAlignment="1">
      <alignment horizontal="center"/>
    </xf>
    <xf numFmtId="177" fontId="21" fillId="2" borderId="2" xfId="6" applyNumberFormat="1" applyFont="1" applyFill="1" applyBorder="1" applyAlignment="1">
      <alignment horizontal="right"/>
    </xf>
    <xf numFmtId="173" fontId="28" fillId="0" borderId="7" xfId="25" applyNumberFormat="1" applyFont="1" applyFill="1" applyBorder="1" applyAlignment="1">
      <alignment horizontal="center"/>
    </xf>
    <xf numFmtId="0" fontId="11" fillId="0" borderId="16" xfId="24" applyFont="1" applyBorder="1" applyAlignment="1">
      <alignment horizontal="left"/>
    </xf>
    <xf numFmtId="173" fontId="30" fillId="0" borderId="23" xfId="26" applyNumberFormat="1" applyFont="1" applyFill="1" applyBorder="1" applyAlignment="1">
      <alignment horizontal="center"/>
    </xf>
    <xf numFmtId="0" fontId="30" fillId="0" borderId="0" xfId="24" applyFont="1" applyAlignment="1">
      <alignment horizontal="right"/>
    </xf>
    <xf numFmtId="173" fontId="30" fillId="0" borderId="23" xfId="26" applyNumberFormat="1" applyFont="1" applyFill="1" applyBorder="1" applyAlignment="1">
      <alignment horizontal="center" wrapText="1"/>
    </xf>
    <xf numFmtId="0" fontId="30" fillId="0" borderId="25" xfId="24" applyFont="1" applyBorder="1" applyAlignment="1">
      <alignment horizontal="right"/>
    </xf>
    <xf numFmtId="177" fontId="21" fillId="2" borderId="0" xfId="0" applyNumberFormat="1" applyFont="1" applyFill="1" applyAlignment="1">
      <alignment horizontal="left"/>
    </xf>
    <xf numFmtId="0" fontId="12" fillId="5" borderId="0" xfId="24" applyFont="1" applyFill="1"/>
    <xf numFmtId="0" fontId="12" fillId="5" borderId="0" xfId="24" applyFont="1" applyFill="1" applyAlignment="1">
      <alignment horizontal="right"/>
    </xf>
    <xf numFmtId="3" fontId="34" fillId="0" borderId="0" xfId="24" applyNumberFormat="1" applyFont="1" applyAlignment="1">
      <alignment horizontal="left"/>
    </xf>
    <xf numFmtId="0" fontId="33" fillId="5" borderId="0" xfId="24" applyFont="1" applyFill="1"/>
    <xf numFmtId="0" fontId="34" fillId="5" borderId="0" xfId="24" applyFont="1" applyFill="1"/>
    <xf numFmtId="0" fontId="9" fillId="5" borderId="6" xfId="5" applyFill="1" applyBorder="1"/>
    <xf numFmtId="0" fontId="35" fillId="4" borderId="9" xfId="0" applyFont="1" applyFill="1" applyBorder="1"/>
    <xf numFmtId="0" fontId="35" fillId="5" borderId="0" xfId="0" applyFont="1" applyFill="1" applyAlignment="1">
      <alignment horizontal="center"/>
    </xf>
    <xf numFmtId="0" fontId="35" fillId="0" borderId="0" xfId="0" applyFont="1" applyAlignment="1">
      <alignment horizontal="center"/>
    </xf>
    <xf numFmtId="0" fontId="35" fillId="0" borderId="8" xfId="0" applyFont="1" applyBorder="1" applyAlignment="1">
      <alignment horizontal="center"/>
    </xf>
    <xf numFmtId="0" fontId="9" fillId="5" borderId="12" xfId="5" applyFill="1" applyBorder="1"/>
    <xf numFmtId="0" fontId="9" fillId="5" borderId="7" xfId="5" applyFill="1" applyBorder="1"/>
    <xf numFmtId="0" fontId="14" fillId="2" borderId="0" xfId="0" applyFont="1" applyFill="1" applyAlignment="1">
      <alignment horizontal="left"/>
    </xf>
    <xf numFmtId="9" fontId="21" fillId="0" borderId="2" xfId="6" applyFont="1" applyFill="1" applyBorder="1" applyAlignment="1">
      <alignment horizontal="right" wrapText="1"/>
    </xf>
    <xf numFmtId="172" fontId="21" fillId="0" borderId="2" xfId="0" applyNumberFormat="1" applyFont="1" applyBorder="1" applyAlignment="1">
      <alignment horizontal="left" wrapText="1"/>
    </xf>
    <xf numFmtId="0" fontId="21" fillId="0" borderId="0" xfId="0" applyFont="1"/>
    <xf numFmtId="173" fontId="30" fillId="0" borderId="26" xfId="26" applyNumberFormat="1" applyFont="1" applyFill="1" applyBorder="1" applyAlignment="1">
      <alignment horizontal="center"/>
    </xf>
    <xf numFmtId="0" fontId="42" fillId="0" borderId="0" xfId="2" applyFont="1"/>
    <xf numFmtId="175" fontId="21" fillId="2" borderId="2" xfId="6" applyNumberFormat="1" applyFont="1" applyFill="1" applyBorder="1" applyAlignment="1">
      <alignment horizontal="left" wrapText="1"/>
    </xf>
    <xf numFmtId="0" fontId="17" fillId="5" borderId="0" xfId="454" applyFont="1" applyFill="1" applyAlignment="1">
      <alignment horizontal="left" wrapText="1" indent="2"/>
    </xf>
    <xf numFmtId="0" fontId="17" fillId="7" borderId="0" xfId="454" applyFont="1" applyFill="1"/>
    <xf numFmtId="0" fontId="18" fillId="5" borderId="0" xfId="454" applyFont="1" applyFill="1" applyAlignment="1">
      <alignment horizontal="center"/>
    </xf>
    <xf numFmtId="0" fontId="18" fillId="7" borderId="0" xfId="454" applyFont="1" applyFill="1"/>
    <xf numFmtId="0" fontId="19" fillId="7" borderId="0" xfId="454" applyFont="1" applyFill="1"/>
    <xf numFmtId="0" fontId="19" fillId="7" borderId="0" xfId="454" applyFont="1" applyFill="1" applyAlignment="1">
      <alignment horizontal="center"/>
    </xf>
    <xf numFmtId="0" fontId="18" fillId="5" borderId="0" xfId="454" applyFont="1" applyFill="1" applyAlignment="1">
      <alignment horizontal="left" indent="2"/>
    </xf>
    <xf numFmtId="0" fontId="20" fillId="5" borderId="0" xfId="454" applyFont="1" applyFill="1" applyAlignment="1">
      <alignment horizontal="left" wrapText="1" indent="2"/>
    </xf>
    <xf numFmtId="0" fontId="49" fillId="2" borderId="0" xfId="23" applyFont="1" applyFill="1" applyAlignment="1">
      <alignment horizontal="left" vertical="top" wrapText="1" indent="2"/>
    </xf>
    <xf numFmtId="0" fontId="14" fillId="7" borderId="0" xfId="23" applyFill="1" applyAlignment="1">
      <alignment horizontal="left" vertical="top"/>
    </xf>
    <xf numFmtId="0" fontId="14" fillId="2" borderId="0" xfId="23" applyFill="1" applyAlignment="1">
      <alignment horizontal="left" vertical="top" wrapText="1" indent="2"/>
    </xf>
    <xf numFmtId="0" fontId="49" fillId="2" borderId="0" xfId="23" applyFont="1" applyFill="1" applyAlignment="1">
      <alignment horizontal="left" vertical="top" indent="2"/>
    </xf>
    <xf numFmtId="0" fontId="51" fillId="2" borderId="0" xfId="23" applyFont="1" applyFill="1" applyAlignment="1">
      <alignment horizontal="left" vertical="top" wrapText="1" indent="2"/>
    </xf>
    <xf numFmtId="0" fontId="49" fillId="2" borderId="0" xfId="23" applyFont="1" applyFill="1" applyAlignment="1">
      <alignment horizontal="left" vertical="top" wrapText="1" indent="3"/>
    </xf>
    <xf numFmtId="0" fontId="20" fillId="5" borderId="0" xfId="454" applyFont="1" applyFill="1" applyAlignment="1">
      <alignment horizontal="left" vertical="top" wrapText="1" indent="2"/>
    </xf>
    <xf numFmtId="0" fontId="17" fillId="7" borderId="0" xfId="454" applyFont="1" applyFill="1" applyAlignment="1">
      <alignment vertical="top"/>
    </xf>
    <xf numFmtId="0" fontId="20" fillId="5" borderId="0" xfId="454" applyFont="1" applyFill="1" applyAlignment="1">
      <alignment horizontal="left" indent="2"/>
    </xf>
    <xf numFmtId="0" fontId="14" fillId="7" borderId="0" xfId="23" applyFill="1" applyAlignment="1">
      <alignment horizontal="left"/>
    </xf>
    <xf numFmtId="0" fontId="49" fillId="2" borderId="0" xfId="23" applyFont="1" applyFill="1" applyAlignment="1">
      <alignment horizontal="left" indent="2"/>
    </xf>
    <xf numFmtId="0" fontId="14" fillId="7" borderId="0" xfId="23" applyFill="1" applyAlignment="1">
      <alignment horizontal="left" indent="2"/>
    </xf>
    <xf numFmtId="0" fontId="14" fillId="7" borderId="0" xfId="23" applyFill="1" applyAlignment="1">
      <alignment horizontal="left" wrapText="1" indent="2"/>
    </xf>
    <xf numFmtId="0" fontId="21" fillId="0" borderId="0" xfId="481" applyFont="1" applyAlignment="1">
      <alignment horizontal="left" vertical="top" wrapText="1"/>
    </xf>
    <xf numFmtId="0" fontId="35" fillId="0" borderId="0" xfId="481" applyFont="1" applyAlignment="1">
      <alignment horizontal="left" vertical="top" wrapText="1"/>
    </xf>
    <xf numFmtId="178" fontId="35" fillId="2" borderId="2" xfId="21" applyNumberFormat="1" applyFont="1" applyFill="1" applyBorder="1" applyAlignment="1">
      <alignment horizontal="right"/>
    </xf>
    <xf numFmtId="177" fontId="35" fillId="2" borderId="2" xfId="6" applyNumberFormat="1" applyFont="1" applyFill="1" applyBorder="1" applyAlignment="1">
      <alignment horizontal="right"/>
    </xf>
    <xf numFmtId="177" fontId="21" fillId="2" borderId="2" xfId="6" applyNumberFormat="1" applyFont="1" applyFill="1" applyBorder="1" applyAlignment="1">
      <alignment horizontal="right" wrapText="1"/>
    </xf>
    <xf numFmtId="2" fontId="21" fillId="2" borderId="2" xfId="0" applyNumberFormat="1" applyFont="1" applyFill="1" applyBorder="1" applyAlignment="1">
      <alignment horizontal="right" wrapText="1"/>
    </xf>
    <xf numFmtId="179" fontId="21" fillId="2" borderId="2" xfId="0" applyNumberFormat="1" applyFont="1" applyFill="1" applyBorder="1" applyAlignment="1">
      <alignment horizontal="right" wrapText="1"/>
    </xf>
    <xf numFmtId="2" fontId="21" fillId="2" borderId="2" xfId="6" applyNumberFormat="1" applyFont="1" applyFill="1" applyBorder="1" applyAlignment="1">
      <alignment horizontal="right" wrapText="1"/>
    </xf>
    <xf numFmtId="179" fontId="21" fillId="2" borderId="2" xfId="6" applyNumberFormat="1" applyFont="1" applyFill="1" applyBorder="1" applyAlignment="1">
      <alignment horizontal="right" wrapText="1"/>
    </xf>
    <xf numFmtId="182" fontId="21" fillId="2" borderId="2" xfId="21" applyNumberFormat="1" applyFont="1" applyFill="1" applyBorder="1" applyAlignment="1">
      <alignment horizontal="right" wrapText="1"/>
    </xf>
    <xf numFmtId="43" fontId="21" fillId="2" borderId="2" xfId="21" applyFont="1" applyFill="1" applyBorder="1" applyAlignment="1">
      <alignment horizontal="right" wrapText="1"/>
    </xf>
    <xf numFmtId="181" fontId="21" fillId="2" borderId="2" xfId="334" applyNumberFormat="1" applyFont="1" applyFill="1" applyBorder="1" applyAlignment="1">
      <alignment horizontal="right" wrapText="1"/>
    </xf>
    <xf numFmtId="177" fontId="35" fillId="2" borderId="2" xfId="6" applyNumberFormat="1" applyFont="1" applyFill="1" applyBorder="1" applyAlignment="1">
      <alignment horizontal="right" wrapText="1"/>
    </xf>
    <xf numFmtId="0" fontId="49" fillId="0" borderId="0" xfId="23" applyFont="1" applyAlignment="1">
      <alignment horizontal="left" vertical="top" wrapText="1" indent="3"/>
    </xf>
    <xf numFmtId="0" fontId="15" fillId="0" borderId="0" xfId="24" applyFont="1" applyAlignment="1">
      <alignment horizontal="right"/>
    </xf>
    <xf numFmtId="0" fontId="15" fillId="0" borderId="25" xfId="24" applyFont="1" applyBorder="1" applyAlignment="1">
      <alignment horizontal="right"/>
    </xf>
    <xf numFmtId="0" fontId="15" fillId="5" borderId="24" xfId="24" applyFont="1" applyFill="1" applyBorder="1" applyAlignment="1">
      <alignment horizontal="right"/>
    </xf>
    <xf numFmtId="2" fontId="15" fillId="0" borderId="26" xfId="6" applyNumberFormat="1" applyFont="1" applyFill="1" applyBorder="1" applyAlignment="1">
      <alignment horizontal="center"/>
    </xf>
    <xf numFmtId="9" fontId="15" fillId="5" borderId="0" xfId="26" applyFont="1" applyFill="1" applyBorder="1" applyAlignment="1">
      <alignment horizontal="center"/>
    </xf>
    <xf numFmtId="9" fontId="15" fillId="5" borderId="25" xfId="26" applyFont="1" applyFill="1" applyBorder="1" applyAlignment="1">
      <alignment horizontal="center"/>
    </xf>
    <xf numFmtId="0" fontId="30" fillId="0" borderId="16" xfId="24" applyFont="1" applyBorder="1" applyAlignment="1">
      <alignment horizontal="right"/>
    </xf>
    <xf numFmtId="0" fontId="30" fillId="0" borderId="24" xfId="24" applyFont="1" applyBorder="1" applyAlignment="1">
      <alignment horizontal="right"/>
    </xf>
    <xf numFmtId="173" fontId="30" fillId="0" borderId="0" xfId="26" applyNumberFormat="1" applyFont="1" applyFill="1" applyBorder="1" applyAlignment="1">
      <alignment horizontal="center" wrapText="1"/>
    </xf>
    <xf numFmtId="9" fontId="15" fillId="5" borderId="23" xfId="6" applyFont="1" applyFill="1" applyBorder="1" applyAlignment="1">
      <alignment horizontal="center"/>
    </xf>
    <xf numFmtId="173" fontId="30" fillId="0" borderId="25" xfId="26" applyNumberFormat="1" applyFont="1" applyFill="1" applyBorder="1" applyAlignment="1">
      <alignment horizontal="center" wrapText="1"/>
    </xf>
    <xf numFmtId="173" fontId="30" fillId="0" borderId="26" xfId="26" applyNumberFormat="1" applyFont="1" applyFill="1" applyBorder="1" applyAlignment="1">
      <alignment horizontal="center" wrapText="1"/>
    </xf>
    <xf numFmtId="2" fontId="15" fillId="0" borderId="23" xfId="6" applyNumberFormat="1" applyFont="1" applyFill="1" applyBorder="1" applyAlignment="1">
      <alignment horizontal="center"/>
    </xf>
    <xf numFmtId="179" fontId="28" fillId="0" borderId="7" xfId="24" applyNumberFormat="1" applyFont="1" applyBorder="1" applyAlignment="1">
      <alignment horizontal="center"/>
    </xf>
    <xf numFmtId="0" fontId="29" fillId="0" borderId="0" xfId="24" applyFont="1" applyAlignment="1">
      <alignment horizontal="center" vertical="top"/>
    </xf>
    <xf numFmtId="0" fontId="53" fillId="2" borderId="0" xfId="23" applyFont="1" applyFill="1" applyAlignment="1">
      <alignment horizontal="left" vertical="top" wrapText="1" indent="2"/>
    </xf>
    <xf numFmtId="0" fontId="54" fillId="2" borderId="0" xfId="23" applyFont="1" applyFill="1" applyAlignment="1">
      <alignment horizontal="left" vertical="top" wrapText="1" indent="2"/>
    </xf>
    <xf numFmtId="0" fontId="55" fillId="5" borderId="0" xfId="454" applyFont="1" applyFill="1" applyAlignment="1">
      <alignment horizontal="left" wrapText="1" indent="2"/>
    </xf>
    <xf numFmtId="0" fontId="53" fillId="0" borderId="0" xfId="23" applyFont="1" applyAlignment="1">
      <alignment horizontal="left" vertical="top" wrapText="1" indent="2"/>
    </xf>
    <xf numFmtId="0" fontId="53" fillId="2" borderId="0" xfId="23" applyFont="1" applyFill="1" applyAlignment="1">
      <alignment horizontal="left" vertical="top" wrapText="1" indent="3"/>
    </xf>
    <xf numFmtId="0" fontId="56" fillId="2" borderId="0" xfId="23" applyFont="1" applyFill="1" applyAlignment="1">
      <alignment horizontal="left" vertical="top" wrapText="1" indent="2"/>
    </xf>
    <xf numFmtId="0" fontId="15" fillId="0" borderId="0" xfId="24" applyFont="1" applyAlignment="1">
      <alignment horizontal="center"/>
    </xf>
    <xf numFmtId="2" fontId="15" fillId="0" borderId="23" xfId="26" applyNumberFormat="1" applyFont="1" applyFill="1" applyBorder="1" applyAlignment="1">
      <alignment horizontal="center"/>
    </xf>
    <xf numFmtId="179" fontId="15" fillId="0" borderId="23" xfId="6" applyNumberFormat="1" applyFont="1" applyFill="1" applyBorder="1" applyAlignment="1">
      <alignment horizontal="center"/>
    </xf>
    <xf numFmtId="2" fontId="15" fillId="0" borderId="7" xfId="26" applyNumberFormat="1" applyFont="1" applyFill="1" applyBorder="1" applyAlignment="1">
      <alignment horizontal="center"/>
    </xf>
    <xf numFmtId="9" fontId="15" fillId="0" borderId="7" xfId="6" applyFont="1" applyFill="1" applyBorder="1" applyAlignment="1">
      <alignment horizontal="center"/>
    </xf>
    <xf numFmtId="0" fontId="30" fillId="0" borderId="25" xfId="24" applyFont="1" applyBorder="1" applyAlignment="1">
      <alignment horizontal="right" wrapText="1"/>
    </xf>
    <xf numFmtId="0" fontId="40" fillId="0" borderId="6" xfId="5" applyFont="1" applyFill="1" applyBorder="1"/>
    <xf numFmtId="0" fontId="17" fillId="0" borderId="6" xfId="19" applyFont="1" applyBorder="1"/>
    <xf numFmtId="0" fontId="59" fillId="0" borderId="0" xfId="2" applyFont="1"/>
    <xf numFmtId="0" fontId="58" fillId="0" borderId="0" xfId="0" applyFont="1" applyAlignment="1">
      <alignment horizontal="left"/>
    </xf>
    <xf numFmtId="0" fontId="58" fillId="0" borderId="0" xfId="0" applyFont="1" applyAlignment="1">
      <alignment horizontal="left" vertical="center"/>
    </xf>
    <xf numFmtId="0" fontId="21" fillId="0" borderId="0" xfId="0" applyFont="1" applyAlignment="1">
      <alignment horizontal="left" vertical="center"/>
    </xf>
    <xf numFmtId="0" fontId="9" fillId="0" borderId="6" xfId="5" applyFill="1" applyBorder="1"/>
    <xf numFmtId="0" fontId="41" fillId="0" borderId="6" xfId="1" applyFont="1" applyBorder="1"/>
    <xf numFmtId="167" fontId="21" fillId="0" borderId="2" xfId="0" applyNumberFormat="1" applyFont="1" applyBorder="1" applyAlignment="1">
      <alignment horizontal="left" wrapText="1"/>
    </xf>
    <xf numFmtId="0" fontId="21" fillId="0" borderId="2" xfId="0" applyFont="1" applyBorder="1" applyAlignment="1">
      <alignment horizontal="left" wrapText="1" indent="2"/>
    </xf>
    <xf numFmtId="0" fontId="58" fillId="2" borderId="2" xfId="0" applyFont="1" applyFill="1" applyBorder="1" applyAlignment="1">
      <alignment horizontal="left" indent="2"/>
    </xf>
    <xf numFmtId="0" fontId="58" fillId="2" borderId="2" xfId="0" applyFont="1" applyFill="1" applyBorder="1" applyAlignment="1">
      <alignment horizontal="left" wrapText="1"/>
    </xf>
    <xf numFmtId="0" fontId="26" fillId="5" borderId="21" xfId="24" applyFont="1" applyFill="1" applyBorder="1" applyAlignment="1">
      <alignment horizontal="center" vertical="center" wrapText="1"/>
    </xf>
    <xf numFmtId="0" fontId="26" fillId="5" borderId="16" xfId="24" applyFont="1" applyFill="1" applyBorder="1" applyAlignment="1">
      <alignment horizontal="center" vertical="center" wrapText="1"/>
    </xf>
    <xf numFmtId="0" fontId="26" fillId="5" borderId="24" xfId="24" applyFont="1" applyFill="1" applyBorder="1" applyAlignment="1">
      <alignment horizontal="center" vertical="center" wrapText="1"/>
    </xf>
    <xf numFmtId="0" fontId="35" fillId="4" borderId="18" xfId="0" applyFont="1" applyFill="1" applyBorder="1" applyAlignment="1">
      <alignment horizontal="left" vertical="center"/>
    </xf>
    <xf numFmtId="0" fontId="35" fillId="4" borderId="19" xfId="0" applyFont="1" applyFill="1" applyBorder="1" applyAlignment="1">
      <alignment horizontal="left" vertical="center"/>
    </xf>
    <xf numFmtId="0" fontId="36" fillId="2" borderId="0" xfId="0" applyFont="1" applyFill="1" applyAlignment="1">
      <alignment horizontal="left" vertical="center" wrapText="1"/>
    </xf>
    <xf numFmtId="0" fontId="35" fillId="2" borderId="34" xfId="0" applyFont="1" applyFill="1" applyBorder="1" applyAlignment="1">
      <alignment horizontal="center" vertical="top" wrapText="1"/>
    </xf>
    <xf numFmtId="9" fontId="32" fillId="5" borderId="12" xfId="26" applyFont="1" applyFill="1" applyBorder="1" applyAlignment="1">
      <alignment vertical="center"/>
    </xf>
    <xf numFmtId="9" fontId="32" fillId="5" borderId="6" xfId="26" applyFont="1" applyFill="1" applyBorder="1" applyAlignment="1">
      <alignment vertical="center"/>
    </xf>
    <xf numFmtId="9" fontId="32" fillId="5" borderId="7" xfId="26" applyFont="1" applyFill="1" applyBorder="1" applyAlignment="1">
      <alignment vertical="center"/>
    </xf>
    <xf numFmtId="0" fontId="12" fillId="0" borderId="0" xfId="24" applyFont="1"/>
    <xf numFmtId="0" fontId="35" fillId="4" borderId="2" xfId="0" applyFont="1" applyFill="1" applyBorder="1" applyAlignment="1">
      <alignment vertical="center"/>
    </xf>
    <xf numFmtId="0" fontId="35" fillId="4" borderId="18" xfId="0" applyFont="1" applyFill="1" applyBorder="1" applyAlignment="1">
      <alignment vertical="center"/>
    </xf>
    <xf numFmtId="0" fontId="35" fillId="4" borderId="19" xfId="0" applyFont="1" applyFill="1" applyBorder="1" applyAlignment="1">
      <alignment vertical="center"/>
    </xf>
    <xf numFmtId="0" fontId="35" fillId="4" borderId="20" xfId="0" applyFont="1" applyFill="1" applyBorder="1" applyAlignment="1">
      <alignment vertical="center"/>
    </xf>
    <xf numFmtId="0" fontId="35" fillId="4" borderId="18" xfId="0" applyFont="1" applyFill="1" applyBorder="1"/>
    <xf numFmtId="0" fontId="35" fillId="4" borderId="19" xfId="0" applyFont="1" applyFill="1" applyBorder="1"/>
    <xf numFmtId="0" fontId="35" fillId="4" borderId="20" xfId="0" applyFont="1" applyFill="1" applyBorder="1"/>
    <xf numFmtId="0" fontId="21" fillId="2" borderId="0" xfId="0" applyFont="1" applyFill="1" applyAlignment="1">
      <alignment wrapText="1"/>
    </xf>
    <xf numFmtId="0" fontId="36" fillId="2" borderId="0" xfId="0" applyFont="1" applyFill="1" applyAlignment="1">
      <alignment wrapText="1"/>
    </xf>
    <xf numFmtId="0" fontId="36" fillId="2" borderId="0" xfId="0" applyFont="1" applyFill="1"/>
    <xf numFmtId="0" fontId="35" fillId="4" borderId="13" xfId="0" applyFont="1" applyFill="1" applyBorder="1" applyAlignment="1">
      <alignment vertical="center"/>
    </xf>
    <xf numFmtId="0" fontId="35" fillId="4" borderId="14" xfId="0" applyFont="1" applyFill="1" applyBorder="1" applyAlignment="1">
      <alignment vertical="center"/>
    </xf>
    <xf numFmtId="0" fontId="35" fillId="4" borderId="15" xfId="0" applyFont="1" applyFill="1" applyBorder="1" applyAlignment="1">
      <alignment vertical="center"/>
    </xf>
    <xf numFmtId="0" fontId="36" fillId="2" borderId="10" xfId="0" applyFont="1" applyFill="1" applyBorder="1" applyAlignment="1">
      <alignment vertical="top"/>
    </xf>
    <xf numFmtId="0" fontId="36" fillId="2" borderId="0" xfId="0" applyFont="1" applyFill="1" applyAlignment="1">
      <alignment vertical="center" wrapText="1"/>
    </xf>
    <xf numFmtId="0" fontId="21" fillId="5" borderId="0" xfId="0" applyFont="1" applyFill="1" applyAlignment="1">
      <alignment wrapText="1"/>
    </xf>
    <xf numFmtId="0" fontId="35" fillId="4" borderId="39" xfId="0" applyFont="1" applyFill="1" applyBorder="1" applyAlignment="1">
      <alignment vertical="center"/>
    </xf>
    <xf numFmtId="0" fontId="35" fillId="4" borderId="10" xfId="0" applyFont="1" applyFill="1" applyBorder="1" applyAlignment="1">
      <alignment vertical="center"/>
    </xf>
    <xf numFmtId="0" fontId="35" fillId="4" borderId="9" xfId="0" applyFont="1" applyFill="1" applyBorder="1" applyAlignment="1">
      <alignment vertical="center"/>
    </xf>
    <xf numFmtId="0" fontId="35" fillId="4" borderId="40" xfId="0" applyFont="1" applyFill="1" applyBorder="1" applyAlignment="1">
      <alignment vertical="center" wrapText="1"/>
    </xf>
    <xf numFmtId="0" fontId="58" fillId="5" borderId="0" xfId="0" applyFont="1" applyFill="1" applyAlignment="1">
      <alignment horizontal="left"/>
    </xf>
    <xf numFmtId="0" fontId="35" fillId="4" borderId="20" xfId="0" applyFont="1" applyFill="1" applyBorder="1" applyAlignment="1">
      <alignment horizontal="left" vertical="center"/>
    </xf>
    <xf numFmtId="0" fontId="35" fillId="4" borderId="13" xfId="0" applyFont="1" applyFill="1" applyBorder="1" applyAlignment="1">
      <alignment horizontal="left" vertical="center"/>
    </xf>
    <xf numFmtId="0" fontId="35" fillId="4" borderId="41" xfId="0" applyFont="1" applyFill="1" applyBorder="1" applyAlignment="1">
      <alignment horizontal="left" vertical="center"/>
    </xf>
    <xf numFmtId="0" fontId="35" fillId="4" borderId="31" xfId="0" applyFont="1" applyFill="1" applyBorder="1" applyAlignment="1">
      <alignment horizontal="left" vertical="center" wrapText="1"/>
    </xf>
    <xf numFmtId="0" fontId="35" fillId="4" borderId="42" xfId="0" applyFont="1" applyFill="1" applyBorder="1" applyAlignment="1">
      <alignment horizontal="left" vertical="center" wrapText="1"/>
    </xf>
    <xf numFmtId="0" fontId="35" fillId="4" borderId="9" xfId="0" applyFont="1" applyFill="1" applyBorder="1" applyAlignment="1">
      <alignment horizontal="left" vertical="center"/>
    </xf>
    <xf numFmtId="0" fontId="35" fillId="4" borderId="40" xfId="0" applyFont="1" applyFill="1" applyBorder="1" applyAlignment="1">
      <alignment horizontal="left" vertical="center" wrapText="1"/>
    </xf>
    <xf numFmtId="0" fontId="35" fillId="4" borderId="43" xfId="0" applyFont="1" applyFill="1" applyBorder="1" applyAlignment="1">
      <alignment horizontal="left" vertical="center" wrapText="1"/>
    </xf>
    <xf numFmtId="0" fontId="35" fillId="4" borderId="31" xfId="0" applyFont="1" applyFill="1" applyBorder="1" applyAlignment="1">
      <alignment horizontal="left" vertical="center"/>
    </xf>
    <xf numFmtId="0" fontId="35" fillId="4" borderId="40" xfId="0" applyFont="1" applyFill="1" applyBorder="1" applyAlignment="1">
      <alignment horizontal="left" vertical="center"/>
    </xf>
    <xf numFmtId="0" fontId="35" fillId="4" borderId="14" xfId="0" applyFont="1" applyFill="1" applyBorder="1" applyAlignment="1">
      <alignment horizontal="left" vertical="center"/>
    </xf>
    <xf numFmtId="0" fontId="35" fillId="4" borderId="15" xfId="0" applyFont="1" applyFill="1" applyBorder="1" applyAlignment="1">
      <alignment horizontal="left" vertical="center"/>
    </xf>
    <xf numFmtId="0" fontId="57" fillId="4" borderId="13" xfId="0" applyFont="1" applyFill="1" applyBorder="1" applyAlignment="1">
      <alignment horizontal="left" vertical="center"/>
    </xf>
    <xf numFmtId="0" fontId="35" fillId="2" borderId="0" xfId="0" applyFont="1" applyFill="1" applyAlignment="1">
      <alignment wrapText="1"/>
    </xf>
    <xf numFmtId="0" fontId="35" fillId="0" borderId="0" xfId="0" applyFont="1"/>
    <xf numFmtId="0" fontId="35" fillId="5" borderId="0" xfId="0" applyFont="1" applyFill="1"/>
    <xf numFmtId="0" fontId="35" fillId="2" borderId="0" xfId="0" applyFont="1" applyFill="1" applyAlignment="1">
      <alignment vertical="top" wrapText="1"/>
    </xf>
    <xf numFmtId="0" fontId="57" fillId="5" borderId="8" xfId="0" applyFont="1" applyFill="1" applyBorder="1"/>
    <xf numFmtId="0" fontId="57" fillId="2" borderId="0" xfId="0" applyFont="1" applyFill="1" applyAlignment="1">
      <alignment horizontal="center"/>
    </xf>
    <xf numFmtId="0" fontId="57" fillId="3" borderId="3" xfId="0" applyFont="1" applyFill="1" applyBorder="1" applyAlignment="1">
      <alignment horizontal="center" wrapText="1"/>
    </xf>
    <xf numFmtId="0" fontId="57" fillId="3" borderId="44" xfId="0" applyFont="1" applyFill="1" applyBorder="1" applyAlignment="1">
      <alignment horizontal="center" wrapText="1"/>
    </xf>
    <xf numFmtId="0" fontId="35" fillId="4" borderId="8" xfId="0" applyFont="1" applyFill="1" applyBorder="1" applyAlignment="1">
      <alignment horizontal="left" vertical="center"/>
    </xf>
    <xf numFmtId="0" fontId="35" fillId="4" borderId="0" xfId="0" applyFont="1" applyFill="1" applyAlignment="1">
      <alignment horizontal="left" vertical="center"/>
    </xf>
    <xf numFmtId="0" fontId="35" fillId="4" borderId="40" xfId="0" applyFont="1" applyFill="1" applyBorder="1" applyAlignment="1">
      <alignment vertical="center"/>
    </xf>
    <xf numFmtId="0" fontId="21" fillId="2" borderId="10" xfId="0" applyFont="1" applyFill="1" applyBorder="1"/>
    <xf numFmtId="179" fontId="30" fillId="0" borderId="0" xfId="0" applyNumberFormat="1" applyFont="1" applyAlignment="1">
      <alignment horizontal="center"/>
    </xf>
    <xf numFmtId="0" fontId="17" fillId="5" borderId="0" xfId="454" applyFont="1" applyFill="1" applyAlignment="1">
      <alignment horizontal="center" wrapText="1"/>
    </xf>
    <xf numFmtId="43" fontId="21" fillId="2" borderId="0" xfId="0" applyNumberFormat="1" applyFont="1" applyFill="1" applyAlignment="1">
      <alignment horizontal="left"/>
    </xf>
    <xf numFmtId="0" fontId="26" fillId="5" borderId="22" xfId="24" applyFont="1" applyFill="1" applyBorder="1" applyAlignment="1">
      <alignment horizontal="center"/>
    </xf>
    <xf numFmtId="0" fontId="26" fillId="5" borderId="17" xfId="24" applyFont="1" applyFill="1" applyBorder="1" applyAlignment="1">
      <alignment horizontal="center"/>
    </xf>
    <xf numFmtId="0" fontId="35" fillId="3" borderId="3" xfId="0" applyFont="1" applyFill="1" applyBorder="1" applyAlignment="1">
      <alignment horizontal="center" wrapText="1"/>
    </xf>
    <xf numFmtId="0" fontId="35" fillId="3" borderId="1" xfId="0" applyFont="1" applyFill="1" applyBorder="1" applyAlignment="1">
      <alignment horizontal="center" wrapText="1"/>
    </xf>
    <xf numFmtId="0" fontId="21" fillId="2" borderId="0" xfId="0" applyFont="1" applyFill="1" applyAlignment="1">
      <alignment horizontal="left" wrapText="1"/>
    </xf>
    <xf numFmtId="0" fontId="21" fillId="2" borderId="0" xfId="0" applyFont="1" applyFill="1" applyAlignment="1">
      <alignment horizontal="left"/>
    </xf>
    <xf numFmtId="0" fontId="35" fillId="3" borderId="4" xfId="0" applyFont="1" applyFill="1" applyBorder="1" applyAlignment="1">
      <alignment horizontal="center" wrapText="1"/>
    </xf>
    <xf numFmtId="0" fontId="9" fillId="2" borderId="0" xfId="5" applyFill="1" applyAlignment="1">
      <alignment horizontal="left" vertical="center" wrapText="1"/>
    </xf>
    <xf numFmtId="0" fontId="24" fillId="6" borderId="21" xfId="24" applyFont="1" applyFill="1" applyBorder="1" applyAlignment="1">
      <alignment horizontal="center" vertical="center" wrapText="1"/>
    </xf>
    <xf numFmtId="0" fontId="24" fillId="6" borderId="17" xfId="24" applyFont="1" applyFill="1" applyBorder="1" applyAlignment="1">
      <alignment horizontal="center" vertical="center" wrapText="1"/>
    </xf>
    <xf numFmtId="0" fontId="24" fillId="6" borderId="22" xfId="24" applyFont="1" applyFill="1" applyBorder="1" applyAlignment="1">
      <alignment horizontal="center" vertical="center" wrapText="1"/>
    </xf>
    <xf numFmtId="0" fontId="24" fillId="6" borderId="16" xfId="24" applyFont="1" applyFill="1" applyBorder="1" applyAlignment="1">
      <alignment horizontal="center" vertical="center" wrapText="1"/>
    </xf>
    <xf numFmtId="0" fontId="24" fillId="6" borderId="0" xfId="24" applyFont="1" applyFill="1" applyAlignment="1">
      <alignment horizontal="center" vertical="center" wrapText="1"/>
    </xf>
    <xf numFmtId="0" fontId="24" fillId="6" borderId="23" xfId="24" applyFont="1" applyFill="1" applyBorder="1" applyAlignment="1">
      <alignment horizontal="center" vertical="center" wrapText="1"/>
    </xf>
    <xf numFmtId="0" fontId="24" fillId="6" borderId="24" xfId="24" applyFont="1" applyFill="1" applyBorder="1" applyAlignment="1">
      <alignment horizontal="center" vertical="center" wrapText="1"/>
    </xf>
    <xf numFmtId="0" fontId="24" fillId="6" borderId="25" xfId="24" applyFont="1" applyFill="1" applyBorder="1" applyAlignment="1">
      <alignment horizontal="center" vertical="center" wrapText="1"/>
    </xf>
    <xf numFmtId="0" fontId="24" fillId="6" borderId="26" xfId="24" applyFont="1" applyFill="1" applyBorder="1" applyAlignment="1">
      <alignment horizontal="center" vertical="center" wrapText="1"/>
    </xf>
    <xf numFmtId="0" fontId="25" fillId="6" borderId="27" xfId="24" applyFont="1" applyFill="1" applyBorder="1" applyAlignment="1">
      <alignment horizontal="center" vertical="center"/>
    </xf>
    <xf numFmtId="0" fontId="25" fillId="6" borderId="11" xfId="24" applyFont="1" applyFill="1" applyBorder="1" applyAlignment="1">
      <alignment horizontal="center" vertical="center"/>
    </xf>
    <xf numFmtId="0" fontId="25" fillId="6" borderId="28" xfId="24" applyFont="1" applyFill="1" applyBorder="1" applyAlignment="1">
      <alignment horizontal="center" vertical="center"/>
    </xf>
    <xf numFmtId="0" fontId="26" fillId="5" borderId="21" xfId="24" applyFont="1" applyFill="1" applyBorder="1" applyAlignment="1">
      <alignment horizontal="center"/>
    </xf>
    <xf numFmtId="0" fontId="26" fillId="5" borderId="22" xfId="24" applyFont="1" applyFill="1" applyBorder="1" applyAlignment="1">
      <alignment horizontal="center"/>
    </xf>
    <xf numFmtId="0" fontId="26" fillId="5" borderId="21" xfId="24" applyFont="1" applyFill="1" applyBorder="1" applyAlignment="1">
      <alignment horizontal="center" vertical="top" wrapText="1"/>
    </xf>
    <xf numFmtId="0" fontId="26" fillId="5" borderId="22" xfId="24" applyFont="1" applyFill="1" applyBorder="1" applyAlignment="1">
      <alignment horizontal="center" vertical="top" wrapText="1"/>
    </xf>
    <xf numFmtId="0" fontId="26" fillId="5" borderId="17" xfId="24" applyFont="1" applyFill="1" applyBorder="1" applyAlignment="1">
      <alignment horizontal="center"/>
    </xf>
    <xf numFmtId="3" fontId="26" fillId="5" borderId="16" xfId="24" applyNumberFormat="1" applyFont="1" applyFill="1" applyBorder="1" applyAlignment="1">
      <alignment horizontal="center"/>
    </xf>
    <xf numFmtId="3" fontId="26" fillId="5" borderId="23" xfId="24" applyNumberFormat="1" applyFont="1" applyFill="1" applyBorder="1" applyAlignment="1">
      <alignment horizontal="center"/>
    </xf>
    <xf numFmtId="0" fontId="11" fillId="5" borderId="0" xfId="24" applyFont="1" applyFill="1" applyAlignment="1">
      <alignment horizontal="center"/>
    </xf>
    <xf numFmtId="0" fontId="27" fillId="5" borderId="0" xfId="24" applyFont="1" applyFill="1" applyAlignment="1">
      <alignment horizontal="center" wrapText="1"/>
    </xf>
    <xf numFmtId="0" fontId="26" fillId="5" borderId="16" xfId="24" applyFont="1" applyFill="1" applyBorder="1" applyAlignment="1">
      <alignment horizontal="center"/>
    </xf>
    <xf numFmtId="0" fontId="26" fillId="5" borderId="23" xfId="24" applyFont="1" applyFill="1" applyBorder="1" applyAlignment="1">
      <alignment horizontal="center"/>
    </xf>
    <xf numFmtId="0" fontId="27" fillId="5" borderId="0" xfId="24" applyFont="1" applyFill="1" applyAlignment="1">
      <alignment horizontal="center"/>
    </xf>
    <xf numFmtId="3" fontId="28" fillId="0" borderId="24" xfId="24" applyNumberFormat="1" applyFont="1" applyBorder="1" applyAlignment="1">
      <alignment horizontal="center"/>
    </xf>
    <xf numFmtId="3" fontId="28" fillId="0" borderId="26" xfId="24" applyNumberFormat="1" applyFont="1" applyBorder="1" applyAlignment="1">
      <alignment horizontal="center"/>
    </xf>
    <xf numFmtId="0" fontId="22" fillId="6" borderId="0" xfId="24" applyFont="1" applyFill="1" applyAlignment="1">
      <alignment horizontal="center"/>
    </xf>
    <xf numFmtId="3" fontId="23" fillId="6" borderId="0" xfId="24" applyNumberFormat="1" applyFont="1" applyFill="1" applyAlignment="1">
      <alignment horizontal="center"/>
    </xf>
    <xf numFmtId="0" fontId="25" fillId="6" borderId="27" xfId="24" applyFont="1" applyFill="1" applyBorder="1" applyAlignment="1">
      <alignment horizontal="center"/>
    </xf>
    <xf numFmtId="0" fontId="25" fillId="6" borderId="11" xfId="24" applyFont="1" applyFill="1" applyBorder="1" applyAlignment="1">
      <alignment horizontal="center"/>
    </xf>
    <xf numFmtId="0" fontId="25" fillId="6" borderId="28" xfId="24" applyFont="1" applyFill="1" applyBorder="1" applyAlignment="1">
      <alignment horizontal="center"/>
    </xf>
    <xf numFmtId="0" fontId="26" fillId="0" borderId="21" xfId="24" applyFont="1" applyBorder="1" applyAlignment="1">
      <alignment horizontal="center"/>
    </xf>
    <xf numFmtId="0" fontId="26" fillId="0" borderId="22" xfId="24" applyFont="1" applyBorder="1" applyAlignment="1">
      <alignment horizontal="center"/>
    </xf>
    <xf numFmtId="0" fontId="37" fillId="5" borderId="0" xfId="1" applyFont="1" applyFill="1" applyAlignment="1">
      <alignment horizontal="center" vertical="center" wrapText="1"/>
    </xf>
    <xf numFmtId="0" fontId="35" fillId="3" borderId="3" xfId="0" applyFont="1" applyFill="1" applyBorder="1" applyAlignment="1">
      <alignment horizontal="center" wrapText="1"/>
    </xf>
    <xf numFmtId="0" fontId="21" fillId="2" borderId="4" xfId="0" applyFont="1" applyFill="1" applyBorder="1" applyAlignment="1">
      <alignment horizontal="center" wrapText="1"/>
    </xf>
    <xf numFmtId="0" fontId="35" fillId="3" borderId="1" xfId="0" applyFont="1" applyFill="1" applyBorder="1" applyAlignment="1">
      <alignment horizontal="center" wrapText="1"/>
    </xf>
    <xf numFmtId="0" fontId="21" fillId="2" borderId="0" xfId="0" applyFont="1" applyFill="1" applyAlignment="1">
      <alignment horizontal="left" wrapText="1"/>
    </xf>
    <xf numFmtId="0" fontId="21" fillId="2" borderId="0" xfId="0" applyFont="1" applyFill="1" applyAlignment="1">
      <alignment horizontal="left"/>
    </xf>
    <xf numFmtId="0" fontId="35" fillId="3" borderId="4" xfId="0" applyFont="1" applyFill="1" applyBorder="1" applyAlignment="1">
      <alignment horizontal="center" wrapText="1"/>
    </xf>
    <xf numFmtId="0" fontId="35" fillId="3" borderId="37" xfId="0" applyFont="1" applyFill="1" applyBorder="1" applyAlignment="1">
      <alignment horizontal="center" wrapText="1"/>
    </xf>
    <xf numFmtId="0" fontId="35" fillId="3" borderId="38" xfId="0" applyFont="1" applyFill="1" applyBorder="1" applyAlignment="1">
      <alignment horizontal="center" wrapText="1"/>
    </xf>
    <xf numFmtId="0" fontId="9" fillId="2" borderId="0" xfId="5" applyFill="1" applyAlignment="1">
      <alignment horizontal="left" vertical="center" wrapText="1"/>
    </xf>
    <xf numFmtId="0" fontId="9" fillId="2" borderId="0" xfId="5" applyFill="1" applyAlignment="1">
      <alignment horizontal="left" vertical="center"/>
    </xf>
    <xf numFmtId="0" fontId="35" fillId="3" borderId="29" xfId="0" applyFont="1" applyFill="1" applyBorder="1" applyAlignment="1">
      <alignment horizontal="center" wrapText="1"/>
    </xf>
    <xf numFmtId="0" fontId="35" fillId="3" borderId="0" xfId="0" applyFont="1" applyFill="1" applyAlignment="1">
      <alignment horizontal="center" wrapText="1"/>
    </xf>
    <xf numFmtId="0" fontId="35" fillId="3" borderId="36" xfId="0" applyFont="1" applyFill="1" applyBorder="1" applyAlignment="1">
      <alignment horizontal="center" wrapText="1"/>
    </xf>
    <xf numFmtId="0" fontId="35" fillId="3" borderId="30" xfId="0" applyFont="1" applyFill="1" applyBorder="1" applyAlignment="1">
      <alignment horizontal="center" wrapText="1"/>
    </xf>
    <xf numFmtId="0" fontId="35" fillId="3" borderId="31" xfId="0" applyFont="1" applyFill="1" applyBorder="1" applyAlignment="1">
      <alignment horizontal="center" wrapText="1"/>
    </xf>
    <xf numFmtId="0" fontId="35" fillId="3" borderId="32" xfId="0" applyFont="1" applyFill="1" applyBorder="1" applyAlignment="1">
      <alignment horizontal="center" wrapText="1"/>
    </xf>
    <xf numFmtId="0" fontId="35" fillId="3" borderId="33" xfId="0" applyFont="1" applyFill="1" applyBorder="1" applyAlignment="1">
      <alignment horizontal="center" wrapText="1"/>
    </xf>
    <xf numFmtId="0" fontId="35" fillId="3" borderId="34" xfId="0" applyFont="1" applyFill="1" applyBorder="1" applyAlignment="1">
      <alignment horizontal="center" wrapText="1"/>
    </xf>
    <xf numFmtId="0" fontId="35" fillId="3" borderId="35" xfId="0" applyFont="1" applyFill="1" applyBorder="1" applyAlignment="1">
      <alignment horizontal="center" wrapText="1"/>
    </xf>
  </cellXfs>
  <cellStyles count="643">
    <cellStyle name="Comma" xfId="21" builtinId="3"/>
    <cellStyle name="Comma 2" xfId="219" xr:uid="{CD2DEC0F-8599-4D0E-87A1-6DECD2CC1E6A}"/>
    <cellStyle name="Currency" xfId="334" builtinId="4"/>
    <cellStyle name="Currency 2" xfId="25" xr:uid="{7ECD5199-3C34-471F-8894-C0F83A17AEE9}"/>
    <cellStyle name="Currency 3" xfId="27" xr:uid="{AAD36BC0-E617-4B04-B16F-3A113ADCAE5E}"/>
    <cellStyle name="Currency 4" xfId="220" xr:uid="{7106AB79-343C-4FBC-AE58-C47A45DE5C50}"/>
    <cellStyle name="Hyperlink" xfId="5" builtinId="8"/>
    <cellStyle name="Hyperlink 2" xfId="4" xr:uid="{73E6A7E8-0322-4D2B-BC39-5AB8F59C2423}"/>
    <cellStyle name="Hyperlink 2 2" xfId="18" xr:uid="{5613D3A7-8183-45A5-AF1C-A93D780137A6}"/>
    <cellStyle name="Hyperlink 3" xfId="3" xr:uid="{AE33A0A2-AD65-4DA7-A100-70A3544E9A8B}"/>
    <cellStyle name="Normal" xfId="0" builtinId="0"/>
    <cellStyle name="Normal 2" xfId="1" xr:uid="{9E420F67-94C1-4079-8871-05501E00A260}"/>
    <cellStyle name="Normal 2 2" xfId="19" xr:uid="{6B03DD2C-01A9-4B93-8EC8-7E7A67E8CCAA}"/>
    <cellStyle name="Normal 2 3" xfId="24" xr:uid="{88A9032E-76DA-4E61-81A7-049C56761D3D}"/>
    <cellStyle name="Normal 2 3 2" xfId="639" xr:uid="{17CEA722-79F0-4BAC-B89B-16E0DC0C3174}"/>
    <cellStyle name="Normal 2 4" xfId="22" xr:uid="{1A29557B-73F1-47C2-8EE6-D25A17E1C81B}"/>
    <cellStyle name="Normal 2 4 2" xfId="454" xr:uid="{E0A67E4D-6E50-41C5-A97F-CA9775C36368}"/>
    <cellStyle name="Normal 3" xfId="2" xr:uid="{803CE84B-F579-44B4-A55A-5A54C4528AF1}"/>
    <cellStyle name="Normal 4" xfId="23" xr:uid="{2B764C17-418A-4170-A371-1659F431D59D}"/>
    <cellStyle name="Normal 5" xfId="33" xr:uid="{25665407-8EEB-45D4-BD52-9F76B2129864}"/>
    <cellStyle name="Normal 6" xfId="215" xr:uid="{9B65D6D4-0DF4-47D5-A621-9F062F1B1032}"/>
    <cellStyle name="Normal_State Volume" xfId="31" xr:uid="{28BE0CD0-0DC0-40F4-ADC0-81B86F89616E}"/>
    <cellStyle name="Percent" xfId="6" builtinId="5"/>
    <cellStyle name="Percent 2" xfId="26" xr:uid="{9A499024-4A41-4BC7-8AE2-7A1F8F921B17}"/>
    <cellStyle name="Percent 2 2" xfId="217" xr:uid="{AC948098-CC18-4500-A316-6A19F7A64AA1}"/>
    <cellStyle name="Percent 3" xfId="216" xr:uid="{5F5BD4B7-3ABF-4873-9D63-DB65FE595CBC}"/>
    <cellStyle name="style1656955433785" xfId="17" xr:uid="{798E7095-BF98-40A0-9FBE-52AB2A24473C}"/>
    <cellStyle name="style1657499124646" xfId="20" xr:uid="{972903A3-68C8-42B4-9215-A5478D413A9A}"/>
    <cellStyle name="style1675306323200" xfId="218" xr:uid="{639AD6FE-E7B6-4D4F-A1CF-D7816EC38A4A}"/>
    <cellStyle name="style1675306323259" xfId="214" xr:uid="{9EBDF86D-2A5D-4773-8440-B29178E8DDBE}"/>
    <cellStyle name="style1682633837117" xfId="30" xr:uid="{4C08F3B7-EA34-434E-9921-6F4040707464}"/>
    <cellStyle name="style1682633837117 2" xfId="642" xr:uid="{0A295ACD-DAE1-4085-A9CC-B614FC2D1385}"/>
    <cellStyle name="style1682633837159" xfId="28" xr:uid="{A1D8F708-8D13-4B97-B2FD-9CCFB0451A09}"/>
    <cellStyle name="style1682633837159 2" xfId="640" xr:uid="{4D4E98A5-B8A9-431D-BB87-DD6249922C90}"/>
    <cellStyle name="style1682633837201" xfId="29" xr:uid="{8DAA1942-9EFC-49F1-A221-5452791C1958}"/>
    <cellStyle name="style1682633837201 2" xfId="641" xr:uid="{702AA65C-09D1-45CC-B668-35AE70F90D45}"/>
    <cellStyle name="style1688508278595" xfId="7" xr:uid="{B8D9853B-E0B6-4D0B-A966-B56097C1DB63}"/>
    <cellStyle name="style1688508278612" xfId="8" xr:uid="{3F400F8E-D954-4198-B1DB-CAAC0DA2B904}"/>
    <cellStyle name="style1688508278631" xfId="9" xr:uid="{19A45E40-39B1-488B-B123-D177FA959E3C}"/>
    <cellStyle name="style1688508278649" xfId="10" xr:uid="{9212C606-8891-4763-8731-83E9B5481568}"/>
    <cellStyle name="style1688508278665" xfId="11" xr:uid="{D0E8F2C0-3760-45A1-AA91-F9DBECA730D1}"/>
    <cellStyle name="style1688508278684" xfId="12" xr:uid="{64112DBE-578D-408C-A770-A8E9A659B045}"/>
    <cellStyle name="style1688508278773" xfId="13" xr:uid="{B14182F8-4A99-49A9-B222-53A004032D8C}"/>
    <cellStyle name="style1688508278791" xfId="14" xr:uid="{A4F55B0F-7B0D-48F2-AA78-482F0F5D69E8}"/>
    <cellStyle name="style1688508278810" xfId="15" xr:uid="{8EAE8D91-DA39-4654-B0FF-585921C66D3D}"/>
    <cellStyle name="style1688509818640" xfId="16" xr:uid="{CF525B68-E4F6-47D3-AC5D-AE96C26C18EF}"/>
    <cellStyle name="style1718990949190" xfId="32" xr:uid="{31666C62-1908-465D-B76A-32AA5D5735DD}"/>
    <cellStyle name="style1718990949218" xfId="34" xr:uid="{2AA93251-0EDA-496A-BAB2-DE3DB38C2803}"/>
    <cellStyle name="style1718990949239" xfId="35" xr:uid="{3E41288D-105F-4E62-BAA9-0A83A6BC0F74}"/>
    <cellStyle name="style1718990949263" xfId="39" xr:uid="{AB6B5253-9D65-4C0E-9529-2E802F178CA0}"/>
    <cellStyle name="style1718990949293" xfId="40" xr:uid="{D4F3626C-6E84-4A46-9237-60EB8CBFC194}"/>
    <cellStyle name="style1718990949316" xfId="44" xr:uid="{CE15673A-4AC1-4C08-8562-C0A50D8EE96F}"/>
    <cellStyle name="style1718990949338" xfId="45" xr:uid="{F5FE758F-E366-4F44-9B23-7F9FFBB13175}"/>
    <cellStyle name="style1718990949366" xfId="36" xr:uid="{39A570EE-ABB3-4004-8A20-4AD9D14EE26C}"/>
    <cellStyle name="style1718990949391" xfId="37" xr:uid="{9A821777-311C-4E26-BE73-89200B22A1DE}"/>
    <cellStyle name="style1718990949412" xfId="38" xr:uid="{6AFA14FA-EDD0-4350-9E4B-7D6D20E8B393}"/>
    <cellStyle name="style1718990949429" xfId="41" xr:uid="{AFBAE975-2A59-40C9-8113-09DEEEF1447F}"/>
    <cellStyle name="style1718990949448" xfId="42" xr:uid="{E928BECE-929F-4B4E-9469-6E03D6C365C6}"/>
    <cellStyle name="style1718990949471" xfId="43" xr:uid="{92202086-4FF2-4D4F-AD0D-49FAE79D7DDE}"/>
    <cellStyle name="style1718990949494" xfId="46" xr:uid="{26CE21D4-F0E5-4A72-8ED2-D788F103F6F5}"/>
    <cellStyle name="style1718990949515" xfId="47" xr:uid="{DB38B0F5-DE6E-4DB5-A03D-4A9D998FE2C2}"/>
    <cellStyle name="style1718990949536" xfId="48" xr:uid="{976CB9A7-33F3-451C-8C74-45D1AAF71490}"/>
    <cellStyle name="style1718990949555" xfId="49" xr:uid="{A7F1A8E9-FA08-4DA1-828B-693899FA2DA1}"/>
    <cellStyle name="style1718990949575" xfId="50" xr:uid="{DF4550EE-A880-47B9-9E25-770A5F7C044C}"/>
    <cellStyle name="style1718990949594" xfId="59" xr:uid="{BFD76333-2C7F-416C-8A1C-D43E5465B7D8}"/>
    <cellStyle name="style1718990949610" xfId="54" xr:uid="{227CAF56-B655-4E64-88E6-2830BE3910E8}"/>
    <cellStyle name="style1718990949632" xfId="55" xr:uid="{3D613F06-7FAB-4660-86AC-CD4011733198}"/>
    <cellStyle name="style1718990949650" xfId="60" xr:uid="{43681DEC-A9B2-4E13-BCC8-F4B4EF8F190E}"/>
    <cellStyle name="style1718990949674" xfId="64" xr:uid="{26137AE3-7CF6-47FD-B4BA-0244BC201F0E}"/>
    <cellStyle name="style1718990949693" xfId="65" xr:uid="{B0D3C4A8-84A7-45CB-B486-DCC48E96544B}"/>
    <cellStyle name="style1718990949708" xfId="51" xr:uid="{9ED9EF6D-D4E3-45A5-A880-F86B18D59A6F}"/>
    <cellStyle name="style1718990949730" xfId="52" xr:uid="{45506660-84BE-4746-BC7E-9B3903044673}"/>
    <cellStyle name="style1718990949746" xfId="53" xr:uid="{A092E73A-4306-418D-AFFB-C225C9B2A475}"/>
    <cellStyle name="style1718990949761" xfId="56" xr:uid="{51A3B486-090D-42A2-B89B-85194F56E4F8}"/>
    <cellStyle name="style1718990949779" xfId="57" xr:uid="{68A0214C-EC5E-4D0E-A167-31C4463C136E}"/>
    <cellStyle name="style1718990949797" xfId="58" xr:uid="{D4DA4DFD-E0E7-4ED8-ACB1-88C1EDE4E14E}"/>
    <cellStyle name="style1718990949838" xfId="61" xr:uid="{7CC183A6-E390-4932-ACE2-46C725749596}"/>
    <cellStyle name="style1718990949858" xfId="62" xr:uid="{56BB8724-4DDE-4E1D-AD37-B14964536FC1}"/>
    <cellStyle name="style1718990949877" xfId="63" xr:uid="{B025D77B-8C52-408D-B13A-B812E70A74BF}"/>
    <cellStyle name="style1718990949895" xfId="66" xr:uid="{207B9243-F39F-4B34-ABF7-2D53CEABD001}"/>
    <cellStyle name="style1718990949914" xfId="67" xr:uid="{E1CEF2F3-B769-4125-B6CF-D41E539E58EE}"/>
    <cellStyle name="style1718990949933" xfId="68" xr:uid="{9C7A89DF-E87B-445E-80E6-AB906A7B0210}"/>
    <cellStyle name="style1718990949952" xfId="69" xr:uid="{5CB613A6-A4B8-4BBC-8B6F-656226E88FF5}"/>
    <cellStyle name="style1718990949974" xfId="70" xr:uid="{F170D70E-C56A-424E-8D34-CE0143B99737}"/>
    <cellStyle name="style1718990949995" xfId="71" xr:uid="{54EAB8D9-93F9-442E-AE20-6A23A31CFBE2}"/>
    <cellStyle name="style1718990950009" xfId="72" xr:uid="{92C07934-BF58-4CFA-961D-C9651099B8E4}"/>
    <cellStyle name="style1718990950045" xfId="73" xr:uid="{26820AEB-BA1A-443C-BA37-C7E2A1CDC579}"/>
    <cellStyle name="style1718990950061" xfId="74" xr:uid="{EBDE82CC-9A12-4579-85AA-C0C8CA8F86DA}"/>
    <cellStyle name="style1718990950075" xfId="75" xr:uid="{373A2245-7CD0-4EF7-9815-31D9327886EF}"/>
    <cellStyle name="style1718990950107" xfId="82" xr:uid="{40D36EF0-4E97-422B-B645-D2BC69FF8D9A}"/>
    <cellStyle name="style1718990950124" xfId="76" xr:uid="{18B77E31-186F-47B0-AE07-CFA7E11E89B5}"/>
    <cellStyle name="style1718990950143" xfId="77" xr:uid="{0BBDADAF-A018-4AC7-A3B3-838456E638B7}"/>
    <cellStyle name="style1718990950163" xfId="78" xr:uid="{5D958DA6-C9C1-4C3C-A88F-C85B3740901F}"/>
    <cellStyle name="style1718990950187" xfId="79" xr:uid="{2D10B7DD-8283-4B17-95D7-6E840C2BC659}"/>
    <cellStyle name="style1718990950202" xfId="80" xr:uid="{158FC4D7-072A-44D3-9DC7-28C5705C9A49}"/>
    <cellStyle name="style1718990950219" xfId="81" xr:uid="{97D057A2-6A53-4E63-AA4E-4FAC7BD7A604}"/>
    <cellStyle name="style1718990950260" xfId="83" xr:uid="{845CD1C0-F65C-4F73-82E8-B85761BE6D2D}"/>
    <cellStyle name="style1718990950276" xfId="84" xr:uid="{A7D56024-A297-483A-A24E-07682A404569}"/>
    <cellStyle name="style1718990950292" xfId="85" xr:uid="{12473E25-37AA-4692-A9A0-D4254CBA35CD}"/>
    <cellStyle name="style1718990950354" xfId="86" xr:uid="{4193DD4C-E89B-485E-8D05-9A4F85781A50}"/>
    <cellStyle name="style1718990950370" xfId="87" xr:uid="{2B6D1B57-3FC9-4119-BE17-60843E2A9342}"/>
    <cellStyle name="style1718990950386" xfId="88" xr:uid="{50C14E39-11ED-40A8-99DD-FEC6E8742699}"/>
    <cellStyle name="style1718990950400" xfId="89" xr:uid="{68A1F279-2B6B-46E9-981B-84AC979471AB}"/>
    <cellStyle name="style1718990950415" xfId="90" xr:uid="{B29BFE91-494E-473C-923D-8CA1C8D2B10F}"/>
    <cellStyle name="style1718990950429" xfId="91" xr:uid="{FE81B6EF-0A10-46D6-9699-165753BBEE40}"/>
    <cellStyle name="style1718990950459" xfId="92" xr:uid="{589A36B9-172C-42BE-8ADD-A01DD0B4618D}"/>
    <cellStyle name="style1718990950474" xfId="93" xr:uid="{6B651C7A-AB46-42B0-A0C9-EA9078DFA965}"/>
    <cellStyle name="style1718990950490" xfId="94" xr:uid="{5357A7F5-69C7-4E2E-A575-6FF31D2E7EFD}"/>
    <cellStyle name="style1718990950507" xfId="95" xr:uid="{033F3D42-212C-4122-96BA-F0D22958A47A}"/>
    <cellStyle name="style1718990950531" xfId="96" xr:uid="{BAFC57C8-7286-4B9D-8D75-7BF9EF39635A}"/>
    <cellStyle name="style1718990950545" xfId="97" xr:uid="{D5DB97C0-4625-4B5B-A8AA-48D2AB94BF55}"/>
    <cellStyle name="style1718990950560" xfId="98" xr:uid="{BCCC9A2A-5469-462B-A2A3-34643778A325}"/>
    <cellStyle name="style1718990950574" xfId="99" xr:uid="{B213CFD2-293C-4B85-9D17-F32E6C95D474}"/>
    <cellStyle name="style1718990950587" xfId="100" xr:uid="{65E6D4DE-B18B-467F-81A0-BC58D7A6ABCB}"/>
    <cellStyle name="style1718990950600" xfId="101" xr:uid="{E4FA3F13-AA67-47ED-9FA0-90B8FDC8DFDA}"/>
    <cellStyle name="style1718990950708" xfId="102" xr:uid="{6B442471-0A17-482F-AF28-AED0921C1478}"/>
    <cellStyle name="style1718990950724" xfId="103" xr:uid="{E5FA15E8-FBCD-46FD-BEF3-F79023FFAF74}"/>
    <cellStyle name="style1718990950739" xfId="104" xr:uid="{31A6CB6B-F502-4AB8-A801-AE51D7D96448}"/>
    <cellStyle name="style1718990950752" xfId="105" xr:uid="{EB72FB08-09AC-4A31-AC3E-DE82A2DEE133}"/>
    <cellStyle name="style1718990950803" xfId="106" xr:uid="{58A93D39-FED6-435D-89F6-491098506CD7}"/>
    <cellStyle name="style1718990950817" xfId="107" xr:uid="{A3D1AA32-6D2B-4DBE-A09F-A3A74527B037}"/>
    <cellStyle name="style1718990950831" xfId="108" xr:uid="{04D3CD61-F7C3-4A0C-B05E-408BDE26E805}"/>
    <cellStyle name="style1718990950844" xfId="109" xr:uid="{73752C28-4FFE-40B4-AE88-DA4BF0CF6EEB}"/>
    <cellStyle name="style1718990950857" xfId="110" xr:uid="{C3A527AD-5867-4303-BD01-B25ADBD485A4}"/>
    <cellStyle name="style1718990950870" xfId="111" xr:uid="{5824C3FE-C120-47C2-A34F-2A0706E95782}"/>
    <cellStyle name="style1718990951118" xfId="112" xr:uid="{A749C369-128C-4086-B8E7-A0AF5BD0F3F3}"/>
    <cellStyle name="style1718990951134" xfId="113" xr:uid="{05F8943D-FBF2-43A1-ABF5-0A31E2D1ECF6}"/>
    <cellStyle name="style1718990951147" xfId="114" xr:uid="{213DAF59-AE8F-41C1-A5AE-DBD41AAECE2B}"/>
    <cellStyle name="style1718990951164" xfId="115" xr:uid="{08B4DED7-65F5-4DF7-B6E9-B67FB33AEACB}"/>
    <cellStyle name="style1718990951177" xfId="116" xr:uid="{46F3DEFC-DB81-4B3F-BACE-774666E31367}"/>
    <cellStyle name="style1718990951191" xfId="117" xr:uid="{F1E8B6E2-7351-4BE5-A0A6-14E4CDE71FB7}"/>
    <cellStyle name="style1718990951218" xfId="118" xr:uid="{A0885AEF-8136-4CC5-AE69-D23C10A6C84E}"/>
    <cellStyle name="style1718990951232" xfId="119" xr:uid="{96DFB585-1FC2-4958-B540-C74CBE7E9660}"/>
    <cellStyle name="style1718990951247" xfId="120" xr:uid="{7FBE1DF2-D229-4EC3-B0B4-087265E668A0}"/>
    <cellStyle name="style1718990951293" xfId="121" xr:uid="{9433555A-35B9-4AD6-903E-B2FC697D141D}"/>
    <cellStyle name="style1718990951307" xfId="122" xr:uid="{BC5BD7F8-E183-43E1-B9D6-9CA911E68258}"/>
    <cellStyle name="style1718990951322" xfId="123" xr:uid="{701D4AEE-9D59-4D36-91F3-9B3CD3E7DB3B}"/>
    <cellStyle name="style1718990951361" xfId="124" xr:uid="{7330F273-ADEF-4D51-9DAF-B544B5C8E4BC}"/>
    <cellStyle name="style1718990951376" xfId="125" xr:uid="{214B7EF5-52A7-4CC8-83D1-C19DE2F20897}"/>
    <cellStyle name="style1718990951390" xfId="126" xr:uid="{0200AED8-1A6B-492F-959E-0B250684985D}"/>
    <cellStyle name="style1718990951462" xfId="127" xr:uid="{C94DC9D0-4F38-4A16-A8A4-AD1A2BEE2962}"/>
    <cellStyle name="style1718990951477" xfId="128" xr:uid="{0E58BAB6-93AA-4BDD-BD7A-572DC0FAF861}"/>
    <cellStyle name="style1718990951491" xfId="129" xr:uid="{8EBBB8DD-69A7-495E-926A-AD36FACDB86E}"/>
    <cellStyle name="style1718990951538" xfId="130" xr:uid="{D0A86A05-E293-4FB6-8D0C-DE0C3331FA1E}"/>
    <cellStyle name="style1718990951552" xfId="131" xr:uid="{B885D26B-3A3E-41E5-9B4B-CBC3B1BD0C21}"/>
    <cellStyle name="style1718990951565" xfId="132" xr:uid="{6C2B8936-8F46-49A4-85C6-780D96A7ED08}"/>
    <cellStyle name="style1718990951578" xfId="133" xr:uid="{21FA2745-D185-4458-9DB5-8B2DDF48BBFD}"/>
    <cellStyle name="style1718990951591" xfId="134" xr:uid="{992AA55A-E729-4685-B0B2-6DB6F9E6C3F3}"/>
    <cellStyle name="style1718990951605" xfId="135" xr:uid="{8ACADBD5-3400-4E38-9553-D01A756E497C}"/>
    <cellStyle name="style1718990951637" xfId="136" xr:uid="{C60482C2-57E3-43E7-9193-6A7CE58EEA4E}"/>
    <cellStyle name="style1718990951652" xfId="137" xr:uid="{841EA4F8-F2C0-4136-942B-7A057AFCCA6B}"/>
    <cellStyle name="style1718990951673" xfId="138" xr:uid="{9643F48C-D4AA-45D5-8F77-2F4699897A08}"/>
    <cellStyle name="style1718990951699" xfId="139" xr:uid="{4040BF09-BED1-4B50-A2DF-67D2DAA9C2CA}"/>
    <cellStyle name="style1718990951718" xfId="140" xr:uid="{DAC44115-816D-41C7-9D98-1C5064FF743E}"/>
    <cellStyle name="style1718990951736" xfId="141" xr:uid="{0AAC6469-9CAF-4036-AF7E-52288279D07C}"/>
    <cellStyle name="style1718990951755" xfId="142" xr:uid="{3F4AD1C5-E424-41EF-A79B-DACF69E9D240}"/>
    <cellStyle name="style1718990951773" xfId="143" xr:uid="{DCD7F45B-3C57-4FBB-9613-F56723D216DF}"/>
    <cellStyle name="style1718990951790" xfId="144" xr:uid="{B5CDEE55-4ED6-4273-9CFF-DF1FA62D9127}"/>
    <cellStyle name="style1718990951807" xfId="145" xr:uid="{97448BF0-020D-431C-806F-245C63DBD0B1}"/>
    <cellStyle name="style1719006135277" xfId="146" xr:uid="{43C06448-5FC2-4A77-8E3A-9766FA0F0E9C}"/>
    <cellStyle name="style1719006135303" xfId="147" xr:uid="{DE622C68-3EA5-4412-90E5-C22FD29C8933}"/>
    <cellStyle name="style1719006135326" xfId="148" xr:uid="{B72EE7B0-9A0A-41DD-B9CA-5C31DCABECA6}"/>
    <cellStyle name="style1719006135350" xfId="149" xr:uid="{688D1FA0-7200-4940-8852-48B94854472F}"/>
    <cellStyle name="style1719006135371" xfId="153" xr:uid="{F5CA092E-3BDE-46F4-8B4E-B693B9B0DBE5}"/>
    <cellStyle name="style1719006135392" xfId="154" xr:uid="{E5165807-1976-4F0D-BD31-887FFE46BB05}"/>
    <cellStyle name="style1719006135408" xfId="155" xr:uid="{B31ADCE5-3C0B-4A06-9412-EA86FD9670B1}"/>
    <cellStyle name="style1719006135429" xfId="159" xr:uid="{617EB5A9-613A-42A5-8DE0-DE1E1BD2526B}"/>
    <cellStyle name="style1719006135450" xfId="160" xr:uid="{5FF3BCDE-75A4-4D1E-9CB6-A65FD8A02EA4}"/>
    <cellStyle name="style1719006135471" xfId="161" xr:uid="{0271FD79-3234-4344-9D1D-3DBB36912D15}"/>
    <cellStyle name="style1719006135490" xfId="150" xr:uid="{26285E3D-6EDF-4706-A67D-F2A39D8E26FB}"/>
    <cellStyle name="style1719006135510" xfId="151" xr:uid="{EB9242B9-FE41-47B3-8991-6D45CD68211B}"/>
    <cellStyle name="style1719006135528" xfId="152" xr:uid="{40E9E02B-DB50-4C49-959E-72F9D1D61EDE}"/>
    <cellStyle name="style1719006135546" xfId="156" xr:uid="{12EA6E2E-167E-4396-94EF-35D825B8A8D5}"/>
    <cellStyle name="style1719006135563" xfId="157" xr:uid="{5FA814E5-9C41-4646-B5EE-621421D1DD1A}"/>
    <cellStyle name="style1719006135580" xfId="158" xr:uid="{5A7A0C88-EC68-427E-A97C-AB1A184BC31C}"/>
    <cellStyle name="style1719006135598" xfId="162" xr:uid="{D93BD8A6-DC26-4CD6-ABA0-FFE7ABA831E3}"/>
    <cellStyle name="style1719006135616" xfId="163" xr:uid="{14CC936D-EB3B-4D2D-BDCC-87660462675C}"/>
    <cellStyle name="style1719006135635" xfId="164" xr:uid="{351137D2-0691-40F8-9CDF-4D3430E7A86E}"/>
    <cellStyle name="style1719006135653" xfId="165" xr:uid="{A2087ABA-4102-4435-AD08-3E8BB4F130FB}"/>
    <cellStyle name="style1719006135666" xfId="166" xr:uid="{59CBE513-28EA-4EC1-AF7B-F81FA0857245}"/>
    <cellStyle name="style1719006135678" xfId="167" xr:uid="{1FBBFB7F-7BD9-4D14-B71C-BC7AE3B78B47}"/>
    <cellStyle name="style1719006135691" xfId="171" xr:uid="{58B18890-CCE9-4CE8-B3BE-30F5DB185BEC}"/>
    <cellStyle name="style1719006135709" xfId="180" xr:uid="{84BC6F07-A09B-41F9-B21A-3A85770DC198}"/>
    <cellStyle name="style1719006135721" xfId="172" xr:uid="{AA139A14-B171-4E4E-844C-63EC17C895EC}"/>
    <cellStyle name="style1719006135735" xfId="173" xr:uid="{AB749689-7FA6-451E-9CC2-5992335E35DB}"/>
    <cellStyle name="style1719006135753" xfId="181" xr:uid="{14F20A1E-50F8-4233-8E85-70AB61940739}"/>
    <cellStyle name="style1719006135773" xfId="182" xr:uid="{D3BF559F-2A4B-4A44-B93F-C60D10755CE4}"/>
    <cellStyle name="style1719006135787" xfId="168" xr:uid="{416C3D7F-6E3E-4AAA-A66B-3E8284A3C8D8}"/>
    <cellStyle name="style1719006135805" xfId="169" xr:uid="{9417F0A9-5B33-42C5-8376-F5F5A839D039}"/>
    <cellStyle name="style1719006135822" xfId="170" xr:uid="{D9AF4E1E-15FB-49D8-8386-65CE116CC1E6}"/>
    <cellStyle name="style1719006135839" xfId="174" xr:uid="{F6F3B1F6-FD65-4CC6-99C3-EC41CE0F5792}"/>
    <cellStyle name="style1719006135856" xfId="175" xr:uid="{69743A50-CEDA-4718-859E-50EE1E8A7F61}"/>
    <cellStyle name="style1719006135873" xfId="176" xr:uid="{73E09C19-7A3E-4A76-AB15-0D561A273D7D}"/>
    <cellStyle name="style1719006135897" xfId="177" xr:uid="{C269532B-E010-4CE8-92CE-76D7BD9D6A9B}"/>
    <cellStyle name="style1719006135910" xfId="178" xr:uid="{0235B422-D41F-4203-A65E-3597A44FF348}"/>
    <cellStyle name="style1719006135925" xfId="179" xr:uid="{D702D9D9-A6C5-43CD-A9DC-BE51F9130229}"/>
    <cellStyle name="style1719006135948" xfId="183" xr:uid="{52D24F12-88E1-4FE1-851D-3217C5B8E9F3}"/>
    <cellStyle name="style1719006135966" xfId="184" xr:uid="{2B5FF80B-F2D5-4C80-A256-211A3014A20A}"/>
    <cellStyle name="style1719006135983" xfId="185" xr:uid="{3C2ED067-9D8A-452A-9733-7AC0439CC7BE}"/>
    <cellStyle name="style1719006136005" xfId="186" xr:uid="{4135F62A-6D7D-4030-A034-126F7BF73ED9}"/>
    <cellStyle name="style1719006136018" xfId="187" xr:uid="{C1744B56-377F-45B4-A239-7AEB92D3D408}"/>
    <cellStyle name="style1719006136031" xfId="188" xr:uid="{A3E05C26-FF36-4E60-AC7D-DDFAB7E05ADF}"/>
    <cellStyle name="style1719006136043" xfId="189" xr:uid="{9FC1A6F1-3EB0-4B80-8837-43D89E7FF785}"/>
    <cellStyle name="style1719006136055" xfId="190" xr:uid="{C20F060C-7B9F-4BA4-BCF3-DF1A147EC41E}"/>
    <cellStyle name="style1719006136069" xfId="191" xr:uid="{88147EB1-75BF-4D2E-A6E1-17386DC5560C}"/>
    <cellStyle name="style1719006136089" xfId="192" xr:uid="{3AEBF4C5-F39E-4E53-9E84-C3BECF420360}"/>
    <cellStyle name="style1719006136110" xfId="193" xr:uid="{E3C2E81C-995D-4F03-83B6-881A455E3A7F}"/>
    <cellStyle name="style1719006136122" xfId="194" xr:uid="{5D33D7EB-468B-45DE-A652-4995BD384CA7}"/>
    <cellStyle name="style1719006136135" xfId="195" xr:uid="{DD2C9642-DA0D-4B43-882A-523CBF342981}"/>
    <cellStyle name="style1719006136183" xfId="196" xr:uid="{417176DC-0086-4895-9200-56C3514487B4}"/>
    <cellStyle name="style1719006136196" xfId="197" xr:uid="{206CB023-E745-4210-821C-2D55A99F88C6}"/>
    <cellStyle name="style1719006136211" xfId="198" xr:uid="{A281088A-53CC-4623-A86C-17A01AA1271A}"/>
    <cellStyle name="style1719006136225" xfId="199" xr:uid="{B4CF622F-31DA-4E65-B8EB-6AF95D67E623}"/>
    <cellStyle name="style1719006136237" xfId="200" xr:uid="{1342A794-3406-45A4-8AD6-8266D14C7D4F}"/>
    <cellStyle name="style1719006136251" xfId="201" xr:uid="{49895C60-D01B-4338-9739-CD570576D60F}"/>
    <cellStyle name="style1719006136286" xfId="202" xr:uid="{7A4CB512-85DD-4EB4-AF67-80F047813557}"/>
    <cellStyle name="style1719006136300" xfId="203" xr:uid="{9058D1EF-EE0B-4461-A467-836430AFE50D}"/>
    <cellStyle name="style1719006136313" xfId="204" xr:uid="{F14EF3C9-8B46-4DEA-855A-64185E6ACFEA}"/>
    <cellStyle name="style1719006136333" xfId="205" xr:uid="{98EA0633-D794-47C0-87E0-D9DEBAE39D95}"/>
    <cellStyle name="style1719006136347" xfId="206" xr:uid="{5ED7759D-ED26-49A4-9C8B-390FF911C1AB}"/>
    <cellStyle name="style1719006136372" xfId="207" xr:uid="{B64A9A75-DAC7-4D9D-8650-2BC306DDA010}"/>
    <cellStyle name="style1719006136391" xfId="208" xr:uid="{29F6A9E4-893B-42D8-B5D7-88EF2A420839}"/>
    <cellStyle name="style1719006136407" xfId="209" xr:uid="{64152804-45B8-4B27-8710-F614D2E9C2E9}"/>
    <cellStyle name="style1719006136425" xfId="210" xr:uid="{9BF4D161-2722-467B-8250-1A435EC7DBEB}"/>
    <cellStyle name="style1719006136441" xfId="211" xr:uid="{6259E19C-68D1-43E3-9B94-0F32DC2EEC3D}"/>
    <cellStyle name="style1719006136459" xfId="212" xr:uid="{74EC8832-FA4D-480B-B0F1-667F3EB60615}"/>
    <cellStyle name="style1719006136477" xfId="213" xr:uid="{35BB6EC8-A2EF-43BB-85E7-FA78AF5CBFE1}"/>
    <cellStyle name="style1746220318314" xfId="221" xr:uid="{F871618B-6EC9-411C-A5B9-2B074432F2D2}"/>
    <cellStyle name="style1746220318352" xfId="222" xr:uid="{12584966-0DC9-4197-9239-C946DA2DF769}"/>
    <cellStyle name="style1746220318377" xfId="223" xr:uid="{E6A9C33E-5568-4E34-BE8F-E74D58EB4E70}"/>
    <cellStyle name="style1746220318404" xfId="227" xr:uid="{1CDC05D0-BC70-4560-AC90-19CF7678CC9E}"/>
    <cellStyle name="style1746220318428" xfId="228" xr:uid="{721247CD-066F-4EC7-964F-27131EFA1F12}"/>
    <cellStyle name="style1746220318453" xfId="232" xr:uid="{61415C67-146D-4575-82DD-CDA7B4FB9ECF}"/>
    <cellStyle name="style1746220318480" xfId="233" xr:uid="{B75FFF8D-02F8-44E7-B725-6DA71493F99E}"/>
    <cellStyle name="style1746220318505" xfId="224" xr:uid="{C4550439-615D-4D59-9DAC-7C6E7B0FDB4A}"/>
    <cellStyle name="style1746220318531" xfId="225" xr:uid="{2C21A551-43C1-4476-9394-19E3B027CA8B}"/>
    <cellStyle name="style1746220318554" xfId="226" xr:uid="{22BF2B0E-FC54-4719-9D94-9F6837CACC44}"/>
    <cellStyle name="style1746220318578" xfId="229" xr:uid="{452EDAEA-4DCE-40AF-8C4F-C33828E01C4E}"/>
    <cellStyle name="style1746220318599" xfId="230" xr:uid="{518094E4-8008-47BB-ACC4-BC8E521EA39E}"/>
    <cellStyle name="style1746220318622" xfId="231" xr:uid="{F85E1B54-0A6A-4253-9CA8-1D5DF9B243AD}"/>
    <cellStyle name="style1746220318647" xfId="234" xr:uid="{E901A3FF-101F-4899-9D81-F58501E5BAE3}"/>
    <cellStyle name="style1746220318668" xfId="235" xr:uid="{D6BF44E9-774C-4A51-9419-920AA8A2B23E}"/>
    <cellStyle name="style1746220318692" xfId="236" xr:uid="{3ADA732E-113B-45F0-A294-EF1B479CDA4F}"/>
    <cellStyle name="style1746220318715" xfId="237" xr:uid="{9FDC1F81-011E-4F39-AF5F-1A3AC95D41CB}"/>
    <cellStyle name="style1746220318739" xfId="238" xr:uid="{F956D619-AF6A-4E46-B6A7-B08AB8081781}"/>
    <cellStyle name="style1746220318762" xfId="247" xr:uid="{F501A0A4-7D31-464A-B7D8-4B7AC9586028}"/>
    <cellStyle name="style1746220318780" xfId="242" xr:uid="{0E5507E8-3016-4E1E-960B-BCF02F60A7B9}"/>
    <cellStyle name="style1746220318804" xfId="243" xr:uid="{27B3629B-3AE0-4FB5-BF3E-A12165EA43DE}"/>
    <cellStyle name="style1746220318827" xfId="248" xr:uid="{0C85E534-26EC-4C34-A8E4-0E3E3047D9BF}"/>
    <cellStyle name="style1746220318850" xfId="252" xr:uid="{09E22DB6-60E4-4F19-BBCA-5592F67DAC74}"/>
    <cellStyle name="style1746220318866" xfId="253" xr:uid="{B59EC73A-F9B8-40DB-B1FD-A652C96B451E}"/>
    <cellStyle name="style1746220318883" xfId="239" xr:uid="{9D7344FD-91EB-4AAD-A441-4AA962182116}"/>
    <cellStyle name="style1746220318898" xfId="240" xr:uid="{4B384BAA-9BB6-4EBA-BF96-A4FDCE9C7FD4}"/>
    <cellStyle name="style1746220318914" xfId="241" xr:uid="{EED3A473-72B4-4DF2-BE3D-9DE11A37BCB7}"/>
    <cellStyle name="style1746220318929" xfId="244" xr:uid="{67FE15D9-E315-4B25-BE1B-FBAD84E5D873}"/>
    <cellStyle name="style1746220318949" xfId="245" xr:uid="{E935D4FC-DD77-4862-B47F-550C9351D9C1}"/>
    <cellStyle name="style1746220318971" xfId="246" xr:uid="{492FD600-3299-487E-B1E9-F0018EB71369}"/>
    <cellStyle name="style1746220319024" xfId="249" xr:uid="{FD9A9018-118B-41C6-90D3-562664DF1B09}"/>
    <cellStyle name="style1746220319045" xfId="250" xr:uid="{FF540679-293E-43D6-8001-EBF95FE8AC12}"/>
    <cellStyle name="style1746220319067" xfId="251" xr:uid="{66C5727C-53F5-400F-BA01-215E0AF78803}"/>
    <cellStyle name="style1746220319087" xfId="254" xr:uid="{C0B654B8-7E04-4DE1-BE37-C013CDAE7660}"/>
    <cellStyle name="style1746220319108" xfId="255" xr:uid="{4077D0EF-65B5-4FC8-A062-64A9F3EEBB06}"/>
    <cellStyle name="style1746220319129" xfId="256" xr:uid="{C8B8B3BC-A3BC-4F95-A535-68976529F91C}"/>
    <cellStyle name="style1746220319149" xfId="257" xr:uid="{744AE1EC-EAE4-49AA-AE7A-D5F037868FFB}"/>
    <cellStyle name="style1746220319172" xfId="258" xr:uid="{ECE6AEF2-16BA-4A4A-8FC1-592E897DF02D}"/>
    <cellStyle name="style1746220319194" xfId="259" xr:uid="{AEFD8182-7CEF-4F97-B586-2834875995EF}"/>
    <cellStyle name="style1746220319210" xfId="260" xr:uid="{067266AD-3392-4B23-9CBC-2CC056F3F63F}"/>
    <cellStyle name="style1746220319251" xfId="261" xr:uid="{1F691C9A-E064-4954-A465-CF1C218F7D79}"/>
    <cellStyle name="style1746220319269" xfId="262" xr:uid="{0AF110C8-E056-4FF6-8663-04D2A5C1EB5D}"/>
    <cellStyle name="style1746220319284" xfId="263" xr:uid="{E16DEF20-D9CD-416F-9C62-733288B19FF6}"/>
    <cellStyle name="style1746220319319" xfId="270" xr:uid="{AC7A9330-B7B9-4BC4-AE17-7AA9C5888410}"/>
    <cellStyle name="style1746220319337" xfId="264" xr:uid="{0DC6A8A7-2D26-4205-A942-3F9A698A77AC}"/>
    <cellStyle name="style1746220319358" xfId="265" xr:uid="{14B27905-EC99-4517-AFE9-5EC6DBDF05B3}"/>
    <cellStyle name="style1746220319381" xfId="266" xr:uid="{CA247A63-9DC4-423D-A138-DFA9722E03B8}"/>
    <cellStyle name="style1746220319409" xfId="267" xr:uid="{09696164-9F62-47AC-BDD1-3B01FBDA9B1B}"/>
    <cellStyle name="style1746220319425" xfId="268" xr:uid="{9B3091F8-66B7-4962-B018-51FC2EADC2E3}"/>
    <cellStyle name="style1746220319443" xfId="269" xr:uid="{BB06128F-C3D8-4941-91FA-BCBB0206CF9E}"/>
    <cellStyle name="style1746220319488" xfId="271" xr:uid="{5E3CEBD8-1C82-4FFA-A287-1536C1E68CF4}"/>
    <cellStyle name="style1746220319503" xfId="272" xr:uid="{F5158EFE-CA83-4EEB-BD3A-AF9296E8741D}"/>
    <cellStyle name="style1746220319521" xfId="273" xr:uid="{C8F53064-5F9E-40E4-ACC9-42E253D874A3}"/>
    <cellStyle name="style1746220319595" xfId="274" xr:uid="{511290F3-8FC2-4E9F-851D-27FCA4067D3D}"/>
    <cellStyle name="style1746220319612" xfId="275" xr:uid="{62D55481-D76B-4451-98E0-33AACE6243DB}"/>
    <cellStyle name="style1746220319629" xfId="276" xr:uid="{3DA4B953-AF06-4512-BD1D-BDBB1EA77814}"/>
    <cellStyle name="style1746220319644" xfId="277" xr:uid="{AF4B5194-75D2-483F-B7D4-C71DC6654571}"/>
    <cellStyle name="style1746220319658" xfId="278" xr:uid="{923F63B6-C63F-4E2C-B7AB-0A22445028CA}"/>
    <cellStyle name="style1746220319675" xfId="279" xr:uid="{41639C4B-B32E-4430-8670-E8C89D81F437}"/>
    <cellStyle name="style1746220319710" xfId="280" xr:uid="{58827965-F766-4DB9-AB29-B1B2F20080AD}"/>
    <cellStyle name="style1746220319726" xfId="281" xr:uid="{2DB39712-CB6D-4249-A113-8BBAEE4584DE}"/>
    <cellStyle name="style1746220319743" xfId="282" xr:uid="{50DA9A3B-BDDF-414B-A1AD-4EE3D3D36292}"/>
    <cellStyle name="style1746220319757" xfId="283" xr:uid="{F03C8C1F-320E-418D-9980-7123AEC38A65}"/>
    <cellStyle name="style1746220319780" xfId="284" xr:uid="{5359B1E1-75C3-4434-8711-3DF73D95EC39}"/>
    <cellStyle name="style1746220319796" xfId="285" xr:uid="{755E9B38-7DA9-4856-A94D-8DC662DCB8B0}"/>
    <cellStyle name="style1746220319812" xfId="286" xr:uid="{4B3508A2-67AF-4FC1-85E7-2A354C6A1EB4}"/>
    <cellStyle name="style1746220319826" xfId="287" xr:uid="{3F511488-832E-44D2-94CD-58F191968AA2}"/>
    <cellStyle name="style1746220319842" xfId="288" xr:uid="{24995463-EAEE-41FC-99EE-C212CAE8559B}"/>
    <cellStyle name="style1746220319859" xfId="289" xr:uid="{4188F716-BAF2-4448-B125-0498DE131EF6}"/>
    <cellStyle name="style1746220319988" xfId="290" xr:uid="{2890DAEF-5407-4F28-A992-4869A9EB49EF}"/>
    <cellStyle name="style1746220320010" xfId="291" xr:uid="{1320F68A-AE3E-408E-82EB-F9FF73418211}"/>
    <cellStyle name="style1746220320027" xfId="292" xr:uid="{6261FC41-5CE2-4569-B8AC-B81A572BB8C7}"/>
    <cellStyle name="style1746220320042" xfId="293" xr:uid="{9FC0F4A3-470C-4641-B61A-1D134C1E4C32}"/>
    <cellStyle name="style1746220320113" xfId="294" xr:uid="{A7381A0A-FA85-4501-908B-745382C7EE82}"/>
    <cellStyle name="style1746220320129" xfId="295" xr:uid="{C356C4C1-D1BB-4EC3-B9C4-6FEE75C4E205}"/>
    <cellStyle name="style1746220320145" xfId="296" xr:uid="{507415A1-DBC3-465C-8DBA-6712925275E1}"/>
    <cellStyle name="style1746220320161" xfId="297" xr:uid="{D0B981F2-3356-40ED-A30F-D71D33102A03}"/>
    <cellStyle name="style1746220320175" xfId="298" xr:uid="{117A1234-6507-4922-B70C-F2DAF3F9B579}"/>
    <cellStyle name="style1746220320190" xfId="299" xr:uid="{769CEF02-9B5F-4E98-9129-41F7F42BE11F}"/>
    <cellStyle name="style1746220320496" xfId="300" xr:uid="{822E2846-DD79-47D2-8C29-EE456422AE29}"/>
    <cellStyle name="style1746220320512" xfId="301" xr:uid="{996A759D-4D07-49C4-9EA5-1E003789C2DD}"/>
    <cellStyle name="style1746220320529" xfId="302" xr:uid="{66537272-E19F-4322-8A12-81BD4D2D77E5}"/>
    <cellStyle name="style1746220320550" xfId="303" xr:uid="{D5B742D0-B552-4B10-92C0-1DD0BD80A7ED}"/>
    <cellStyle name="style1746220320564" xfId="304" xr:uid="{4E6B1979-0FBE-4F1B-8848-03761B494B13}"/>
    <cellStyle name="style1746220320583" xfId="305" xr:uid="{940E73E6-7CDE-46CD-871F-392D6FA3B471}"/>
    <cellStyle name="style1746220320614" xfId="306" xr:uid="{CC011A0F-AE2E-45EE-A578-49C5BC6D1972}"/>
    <cellStyle name="style1746220320637" xfId="307" xr:uid="{4D2F003A-BBE7-4D80-9779-767F4B710393}"/>
    <cellStyle name="style1746220320656" xfId="308" xr:uid="{76072673-73C8-4FA8-9E18-CC245CFD8AAA}"/>
    <cellStyle name="style1746220320709" xfId="309" xr:uid="{BACBDB1C-9EAE-4E09-85B8-5C8555340B61}"/>
    <cellStyle name="style1746220320724" xfId="310" xr:uid="{5159675A-40E2-457A-BF79-5684A0BE5BCD}"/>
    <cellStyle name="style1746220320739" xfId="311" xr:uid="{4C208C2D-59BB-44FB-BDD7-4A7C9C138F79}"/>
    <cellStyle name="style1746220320780" xfId="312" xr:uid="{E921D65B-5544-4059-B534-0DF2D990C9D9}"/>
    <cellStyle name="style1746220320797" xfId="313" xr:uid="{ED048FA4-DE6D-454F-96CE-8E666B79CEE4}"/>
    <cellStyle name="style1746220320813" xfId="314" xr:uid="{D29C69AE-DCAA-46D4-A58D-A832067DDEE5}"/>
    <cellStyle name="style1746220320911" xfId="315" xr:uid="{3196EC8F-7D8E-4412-9F1D-7087D3581990}"/>
    <cellStyle name="style1746220320928" xfId="316" xr:uid="{DCB15EC9-1582-45FE-A4EE-5BC320C67AEF}"/>
    <cellStyle name="style1746220320944" xfId="317" xr:uid="{384DDD38-DB25-4403-94D4-1D8E9D3736FD}"/>
    <cellStyle name="style1746220320998" xfId="318" xr:uid="{D4BC423C-A121-4496-92CA-435527F0D435}"/>
    <cellStyle name="style1746220321012" xfId="319" xr:uid="{C638B9A9-5202-40F9-9759-BAEB8F076A54}"/>
    <cellStyle name="style1746220321026" xfId="320" xr:uid="{3A9C50DE-F237-4B82-8F9C-6DBD4683FD17}"/>
    <cellStyle name="style1746220321040" xfId="321" xr:uid="{2867A5EC-AE92-4723-835F-61E4E59D5711}"/>
    <cellStyle name="style1746220321053" xfId="322" xr:uid="{2AA2503D-6320-4F81-AA1B-0CEF42EB809A}"/>
    <cellStyle name="style1746220321067" xfId="323" xr:uid="{1CE8AD3B-FE7A-4418-8C17-C82B40887AB4}"/>
    <cellStyle name="style1746220321119" xfId="324" xr:uid="{1E106E58-77F2-4369-BE0A-3DD8730E3584}"/>
    <cellStyle name="style1746220321134" xfId="325" xr:uid="{8606B596-CCDE-48FD-8597-C2CE856F4707}"/>
    <cellStyle name="style1746220321169" xfId="326" xr:uid="{FC43D3D2-164D-4D43-A8B7-DB1CF21B5C0D}"/>
    <cellStyle name="style1746220321197" xfId="327" xr:uid="{1FA79F80-C111-4288-936A-DC07ED14114E}"/>
    <cellStyle name="style1746220321217" xfId="328" xr:uid="{8E76E2C3-009B-4002-970E-59C2EADE7A51}"/>
    <cellStyle name="style1746220321237" xfId="329" xr:uid="{F0FB8962-027B-4514-929A-960C4F290AE2}"/>
    <cellStyle name="style1746220321257" xfId="330" xr:uid="{384E33D6-7F9C-4C65-A718-FA1CB4E9DB6C}"/>
    <cellStyle name="style1746220321277" xfId="331" xr:uid="{FDA49665-D669-4353-95E1-D2B31E79CA0B}"/>
    <cellStyle name="style1746220321296" xfId="332" xr:uid="{EB3520B3-0E71-4532-91E6-9F825F3855FA}"/>
    <cellStyle name="style1746220321314" xfId="333" xr:uid="{D3366736-3F81-4657-B4A4-AB06FDD75548}"/>
    <cellStyle name="style1746306984108" xfId="335" xr:uid="{B35A6D51-F114-4CDF-84C4-D24ECC61B8D7}"/>
    <cellStyle name="style1746306984148" xfId="336" xr:uid="{3E8E524A-F46A-47EC-98A8-72EB9242B8AF}"/>
    <cellStyle name="style1746306984176" xfId="337" xr:uid="{B4F568E1-0B35-4B67-B552-F8E58BBBF47F}"/>
    <cellStyle name="style1746306984206" xfId="341" xr:uid="{F4C3D1C2-0497-4FB6-8130-033765BD3955}"/>
    <cellStyle name="style1746306984230" xfId="342" xr:uid="{7E8808F7-8D48-4B3E-8354-BA5F9D915215}"/>
    <cellStyle name="style1746306984308" xfId="346" xr:uid="{B4F9824E-392B-4487-BE65-85FCE56F8919}"/>
    <cellStyle name="style1746306984333" xfId="347" xr:uid="{D0B08B36-64F3-4E68-9C67-C3A9E1856BBC}"/>
    <cellStyle name="style1746306984358" xfId="338" xr:uid="{75DD3D13-D9BD-408C-88E7-F2BBD7E00ED2}"/>
    <cellStyle name="style1746306984386" xfId="339" xr:uid="{580C8C13-F203-4888-9E75-D1F0AA40783D}"/>
    <cellStyle name="style1746306984411" xfId="340" xr:uid="{40692F78-D08B-4F7F-8DA1-91270B80D1CA}"/>
    <cellStyle name="style1746306984435" xfId="343" xr:uid="{940BA78B-9952-42CB-8628-DCA270493C8F}"/>
    <cellStyle name="style1746306984458" xfId="344" xr:uid="{7739089D-BDFD-4333-9147-DB10F71AB4A3}"/>
    <cellStyle name="style1746306984484" xfId="345" xr:uid="{885F108D-DDAC-4238-8E33-C967AA641A3C}"/>
    <cellStyle name="style1746306984511" xfId="348" xr:uid="{9B8A07C8-C8F3-4A64-B21A-FEB971021253}"/>
    <cellStyle name="style1746306984533" xfId="349" xr:uid="{78962E39-0F88-495F-A173-7CC6BECDAED3}"/>
    <cellStyle name="style1746306984558" xfId="350" xr:uid="{24D1B381-29E5-41FE-916A-C5D75339DA7D}"/>
    <cellStyle name="style1746306984582" xfId="351" xr:uid="{AA723979-E47C-4E00-94F3-6ACA5D98CE4E}"/>
    <cellStyle name="style1746306984605" xfId="352" xr:uid="{4D34E090-68EB-4E63-9B78-1EEEB9E3112B}"/>
    <cellStyle name="style1746306984628" xfId="361" xr:uid="{6906E5F9-077E-4C15-AEBE-6AC88FAF8BFE}"/>
    <cellStyle name="style1746306984647" xfId="356" xr:uid="{2F10EABD-4757-445A-8EF3-C49CCB1A76F7}"/>
    <cellStyle name="style1746306984670" xfId="357" xr:uid="{AC4FC281-6706-419F-842A-C67F182AE2D5}"/>
    <cellStyle name="style1746306984692" xfId="362" xr:uid="{5314E990-65E7-4681-83F8-3300AC75153F}"/>
    <cellStyle name="style1746306984714" xfId="366" xr:uid="{5D4EB419-CAA2-4E34-AA19-32EE94F76061}"/>
    <cellStyle name="style1746306984732" xfId="367" xr:uid="{3007DE9A-19AA-43C8-B766-5D8D85BB4C3E}"/>
    <cellStyle name="style1746306984748" xfId="353" xr:uid="{F95F9C88-7858-43E7-B25B-C660C3C7848B}"/>
    <cellStyle name="style1746306984765" xfId="354" xr:uid="{A5B84C0F-C3A7-48AB-BFBD-8B5B9EFE2672}"/>
    <cellStyle name="style1746306984782" xfId="355" xr:uid="{C98A5082-35F0-4B70-BBBE-DB8B8097CF9B}"/>
    <cellStyle name="style1746306984800" xfId="358" xr:uid="{44F96F4F-1AAE-4F02-B043-EF894C06CB3E}"/>
    <cellStyle name="style1746306984821" xfId="359" xr:uid="{334CEFA0-B195-4278-B77B-C041EC86DDED}"/>
    <cellStyle name="style1746306984845" xfId="360" xr:uid="{7B4FFCBD-EB16-4C8F-B590-E8CFB68B2006}"/>
    <cellStyle name="style1746306984904" xfId="363" xr:uid="{95B8CBD2-FF56-49D8-A1B5-E07FD818989E}"/>
    <cellStyle name="style1746306984927" xfId="364" xr:uid="{05C12A12-C23D-4943-89CD-A58494D14648}"/>
    <cellStyle name="style1746306984950" xfId="365" xr:uid="{1C658499-28F4-4482-A956-EF6BFA38CB40}"/>
    <cellStyle name="style1746306984971" xfId="368" xr:uid="{0CE86661-3A5C-4E60-8E3D-43CFD3EA4E06}"/>
    <cellStyle name="style1746306984992" xfId="369" xr:uid="{C3BA0984-E7FE-453D-8948-2061B5AA571D}"/>
    <cellStyle name="style1746306985014" xfId="370" xr:uid="{28A37AE2-82C3-4F41-8F5F-C81D40E111C8}"/>
    <cellStyle name="style1746306985035" xfId="371" xr:uid="{1B9A19AE-26E3-48BC-871A-BC52EEC39443}"/>
    <cellStyle name="style1746306985058" xfId="372" xr:uid="{86EE1741-9CA9-4A25-8077-70F11532657C}"/>
    <cellStyle name="style1746306985083" xfId="373" xr:uid="{A7D74843-A508-4685-B538-DFC6C1561928}"/>
    <cellStyle name="style1746306985100" xfId="374" xr:uid="{A3913976-7EB1-4AFE-818E-C8CDF8748EC6}"/>
    <cellStyle name="style1746306985144" xfId="375" xr:uid="{FF8AA3CF-0DC0-4A33-8DAE-13D27BE44143}"/>
    <cellStyle name="style1746306985161" xfId="376" xr:uid="{77CF4D36-9F94-4DD6-BCE4-F5AF2F41D3E7}"/>
    <cellStyle name="style1746306985178" xfId="377" xr:uid="{19D429EA-029A-462B-B945-0E060E8C3C95}"/>
    <cellStyle name="style1746306985213" xfId="384" xr:uid="{A679704E-B1F2-46E4-9A34-15AA7A2C34F8}"/>
    <cellStyle name="style1746306985231" xfId="378" xr:uid="{15533C96-4B78-467D-A1FF-73240E018AC0}"/>
    <cellStyle name="style1746306985254" xfId="379" xr:uid="{CF81F823-41DE-42A7-81AD-D4EF04AB75B1}"/>
    <cellStyle name="style1746306985278" xfId="380" xr:uid="{D7A65587-9E11-4BC9-ACBA-B93DE5738CCC}"/>
    <cellStyle name="style1746306985307" xfId="381" xr:uid="{84711CD9-D33F-40B5-AD26-C551089C8C66}"/>
    <cellStyle name="style1746306985325" xfId="382" xr:uid="{D699BCC6-4598-47A5-A2E7-E25E17D55114}"/>
    <cellStyle name="style1746306985343" xfId="383" xr:uid="{B43EFB9A-9B7C-4220-B3AF-5B1E2DD79EF4}"/>
    <cellStyle name="style1746306985390" xfId="385" xr:uid="{026F40F1-624E-44A3-A09E-42CEB4B13D07}"/>
    <cellStyle name="style1746306985407" xfId="386" xr:uid="{80924182-826E-405A-8496-7D9341333FBE}"/>
    <cellStyle name="style1746306985426" xfId="387" xr:uid="{5517961E-A3F2-4A86-B0A3-33C79F5990A2}"/>
    <cellStyle name="style1746306985496" xfId="388" xr:uid="{59476022-2086-40BF-88C4-BC7ABE427C9F}"/>
    <cellStyle name="style1746306985513" xfId="389" xr:uid="{63B6EBDF-7ACB-4021-B96E-30330D453065}"/>
    <cellStyle name="style1746306985532" xfId="390" xr:uid="{80C760F7-2C60-4395-8091-FBF6D57EF4BE}"/>
    <cellStyle name="style1746306985547" xfId="391" xr:uid="{DFA10C9F-D9F0-4BFB-9206-FCD1A0A35C72}"/>
    <cellStyle name="style1746306985562" xfId="392" xr:uid="{E290F4E2-0BA7-477A-A0C9-04DD1F705D73}"/>
    <cellStyle name="style1746306985580" xfId="393" xr:uid="{203D3C9A-DA15-4A13-BD6C-4C6222557934}"/>
    <cellStyle name="style1746306985616" xfId="394" xr:uid="{60DE1FF6-29E7-437D-8E67-86B51B1E4240}"/>
    <cellStyle name="style1746306985633" xfId="395" xr:uid="{EB93B20A-6D36-4CD3-BC5E-6F9F4F0EE9A6}"/>
    <cellStyle name="style1746306985650" xfId="396" xr:uid="{DE5DBCFA-663C-4660-88E1-E84EEBA5C1E4}"/>
    <cellStyle name="style1746306985666" xfId="397" xr:uid="{7AE100BA-7EC3-4646-AD22-1F4F6270F09C}"/>
    <cellStyle name="style1746306985689" xfId="398" xr:uid="{045B04FE-5C7D-407B-9C23-32E9B73F8A2A}"/>
    <cellStyle name="style1746306985705" xfId="399" xr:uid="{9EB0675A-0714-43EE-9A74-6CF203E1226F}"/>
    <cellStyle name="style1746306985723" xfId="400" xr:uid="{28433FFB-DAE3-49E1-8D1B-2E61DCA53C06}"/>
    <cellStyle name="style1746306985737" xfId="401" xr:uid="{4FE69008-2AB0-465F-9997-48B6CB9504FA}"/>
    <cellStyle name="style1746306985752" xfId="402" xr:uid="{8A6989C4-F48C-4A6A-8CFA-0A471E813614}"/>
    <cellStyle name="style1746306985769" xfId="403" xr:uid="{6A5D02AE-5DDA-4A18-A9F7-3275BF916A82}"/>
    <cellStyle name="style1746306985898" xfId="404" xr:uid="{B4769E67-B6B6-4F53-9EBF-25A75D2F687E}"/>
    <cellStyle name="style1746306985920" xfId="405" xr:uid="{1B4224BB-5A06-46E0-B6D4-8AAEB601260E}"/>
    <cellStyle name="style1746306985934" xfId="406" xr:uid="{5A85FCE5-28D1-4E5A-BDC0-01F8AE3BE498}"/>
    <cellStyle name="style1746306985948" xfId="407" xr:uid="{98CC0B9C-0A4B-41EF-836D-0FF519812820}"/>
    <cellStyle name="style1746306986021" xfId="408" xr:uid="{75C47F4F-81A5-4923-A3F9-AEEC6CDE1AB3}"/>
    <cellStyle name="style1746306986037" xfId="409" xr:uid="{B4DD1D0C-E7BF-4470-B224-B59BD10E0C1C}"/>
    <cellStyle name="style1746306986054" xfId="410" xr:uid="{84CD6931-5349-4088-BB78-9CE597C8ADAB}"/>
    <cellStyle name="style1746306986068" xfId="411" xr:uid="{8BA7793E-C25C-4531-B4DB-5794930F30A1}"/>
    <cellStyle name="style1746306986084" xfId="412" xr:uid="{C7498F5B-BDF3-4809-9A09-4BA2CCCADE0A}"/>
    <cellStyle name="style1746306986099" xfId="413" xr:uid="{7BB51B59-7B02-470A-9824-D89668669CC6}"/>
    <cellStyle name="style1746306986406" xfId="414" xr:uid="{4A4D9A38-74C5-4956-8014-A0C09AF33D15}"/>
    <cellStyle name="style1746306986422" xfId="415" xr:uid="{54BE918E-7D82-4A73-880C-3943C760FAD8}"/>
    <cellStyle name="style1746306986440" xfId="416" xr:uid="{59A93B8D-5E86-4D6D-B271-BDF69F04C6E2}"/>
    <cellStyle name="style1746306986455" xfId="417" xr:uid="{5C71E4E9-9A1C-4CAB-9B70-56DD5E1D0003}"/>
    <cellStyle name="style1746306986470" xfId="418" xr:uid="{799B4E2D-37AF-4675-806E-87D63423912F}"/>
    <cellStyle name="style1746306986487" xfId="419" xr:uid="{A9CBB499-5C90-4C78-B304-001335D06202}"/>
    <cellStyle name="style1746306986509" xfId="420" xr:uid="{A0CA5873-08B9-413E-A6B4-A237E1E66E71}"/>
    <cellStyle name="style1746306986526" xfId="421" xr:uid="{56C5EFB3-618A-4707-AA5B-A0020AFA0941}"/>
    <cellStyle name="style1746306986539" xfId="422" xr:uid="{703F0A9F-B0CF-4AC4-B9B7-520E5E911A8D}"/>
    <cellStyle name="style1746306986562" xfId="423" xr:uid="{757EA1FB-0C41-4BAF-B1A3-D386CE9F0E12}"/>
    <cellStyle name="style1746306986581" xfId="424" xr:uid="{A46B1AFA-074E-470E-B3E8-97D3760A18EE}"/>
    <cellStyle name="style1746306986600" xfId="425" xr:uid="{8866C2AD-A4EB-46D9-B282-285F99DADF1E}"/>
    <cellStyle name="style1746306986624" xfId="426" xr:uid="{7933F095-DCD8-40D5-BD2C-D38B51B251B7}"/>
    <cellStyle name="style1746306986639" xfId="430" xr:uid="{B04283A7-737E-4184-B480-093F840A01A7}"/>
    <cellStyle name="style1746306986653" xfId="434" xr:uid="{C98B7513-769D-426F-8963-75CF5B557DA9}"/>
    <cellStyle name="style1746306986667" xfId="427" xr:uid="{2D7A18B7-1A32-4BC6-A7C5-5B9ADC97413C}"/>
    <cellStyle name="style1746306986682" xfId="428" xr:uid="{C763A827-EDF7-42AE-965D-52A7AC63DDCE}"/>
    <cellStyle name="style1746306986697" xfId="429" xr:uid="{A546AEF5-F8FF-4FE8-A87A-CB1EF00EC617}"/>
    <cellStyle name="style1746306986713" xfId="431" xr:uid="{B8F42BFF-2A23-453A-91BC-FD4F6979DED2}"/>
    <cellStyle name="style1746306986727" xfId="432" xr:uid="{B55879E7-C5BE-409C-8598-708E747F4D92}"/>
    <cellStyle name="style1746306986743" xfId="433" xr:uid="{9400779A-AE19-4F41-A7E5-CDA1FA165EAA}"/>
    <cellStyle name="style1746306986757" xfId="435" xr:uid="{CDDE4043-2855-475C-925E-CE1A6CD6E20D}"/>
    <cellStyle name="style1746306986772" xfId="436" xr:uid="{B22AB243-81F9-4DC3-89E0-4491E3074D82}"/>
    <cellStyle name="style1746306986787" xfId="437" xr:uid="{A12B241F-3BA5-4DE5-8BD0-910BABE8903A}"/>
    <cellStyle name="style1746306986830" xfId="438" xr:uid="{0D731A78-C85E-4336-AF98-A21C9311EA68}"/>
    <cellStyle name="style1746306986846" xfId="439" xr:uid="{A37A219E-FDBE-480D-9623-AFC5DE8BE606}"/>
    <cellStyle name="style1746306986862" xfId="440" xr:uid="{12876C9E-F917-430C-9204-510A58D86A61}"/>
    <cellStyle name="style1746306986902" xfId="441" xr:uid="{231967DA-3C54-4B92-9B82-46FD5A8E9C29}"/>
    <cellStyle name="style1746306986917" xfId="442" xr:uid="{D2770136-65EA-4FAA-BD3F-FEC06E322062}"/>
    <cellStyle name="style1746306986932" xfId="443" xr:uid="{DD430276-007E-4F12-B26B-C2BC4A070869}"/>
    <cellStyle name="style1746306987022" xfId="444" xr:uid="{0B2BA7DE-12D2-4A5F-A331-2EDA89208517}"/>
    <cellStyle name="style1746306987038" xfId="445" xr:uid="{CFB8C5A2-9113-487C-9006-4F18E36DD493}"/>
    <cellStyle name="style1746306987053" xfId="446" xr:uid="{7D924B46-0F1A-4FB5-8BD9-030730CB300F}"/>
    <cellStyle name="style1746306987136" xfId="447" xr:uid="{0E034EFD-7C18-4C9B-A136-A4A4C9FCEC47}"/>
    <cellStyle name="style1746306987151" xfId="448" xr:uid="{6E429392-25AB-43A7-ACB4-E39C7AB9F930}"/>
    <cellStyle name="style1746306987182" xfId="449" xr:uid="{D646412D-7499-4488-9BA8-4B1578FFB7EF}"/>
    <cellStyle name="style1746306987210" xfId="450" xr:uid="{9A1F997E-9E41-41D2-A814-EB5F73F0DB8A}"/>
    <cellStyle name="style1746306987231" xfId="451" xr:uid="{E820FC26-A33F-4D76-85D2-F9298A84BC4E}"/>
    <cellStyle name="style1746306987249" xfId="452" xr:uid="{E56D5A7D-958A-40DD-880B-0426592A8A41}"/>
    <cellStyle name="style1746306987269" xfId="453" xr:uid="{CFFD8D21-8D19-4D4D-8EB4-FE20DE9B5347}"/>
    <cellStyle name="style1747069656740" xfId="455" xr:uid="{BAE2B164-20B6-44BF-AE23-2E0D256B8BDE}"/>
    <cellStyle name="style1747069656780" xfId="456" xr:uid="{24D4C346-8921-4B09-AB82-55631ADF7B05}"/>
    <cellStyle name="style1747069656809" xfId="457" xr:uid="{20FFBAFA-35BC-4F7C-BEE7-3369586A3C41}"/>
    <cellStyle name="style1747069656832" xfId="458" xr:uid="{434DF456-DB5B-4008-AE99-2901203FB812}"/>
    <cellStyle name="style1747069656859" xfId="462" xr:uid="{E7398360-B124-45D6-AEF7-188467B2E928}"/>
    <cellStyle name="style1747069656882" xfId="463" xr:uid="{7E0118F8-3CEB-429D-9D9B-E80CCB01AAD6}"/>
    <cellStyle name="style1747069656900" xfId="464" xr:uid="{260CBE23-B2AB-4395-B754-3B6B8F417EFC}"/>
    <cellStyle name="style1747069656922" xfId="468" xr:uid="{A3B67ADB-30D4-424D-997F-C987692D2115}"/>
    <cellStyle name="style1747069656944" xfId="469" xr:uid="{D898D11C-B31F-4F03-9FB1-750AF494B644}"/>
    <cellStyle name="style1747069656969" xfId="470" xr:uid="{AE73949F-C372-4CD9-8E03-45CC453440F2}"/>
    <cellStyle name="style1747069656993" xfId="459" xr:uid="{6BC54433-0C55-49A2-926B-0098D1F2D94F}"/>
    <cellStyle name="style1747069657018" xfId="460" xr:uid="{38AB96C3-4B4B-416C-BD0F-F2C40C76F8AA}"/>
    <cellStyle name="style1747069657044" xfId="461" xr:uid="{62ED6F25-78C0-4280-A4F1-2A6EF5C19A94}"/>
    <cellStyle name="style1747069657068" xfId="465" xr:uid="{AA5E4000-604A-4541-9DF5-89859D5188CC}"/>
    <cellStyle name="style1747069657093" xfId="466" xr:uid="{1442560E-3539-49D1-9A55-5AE42342FD1E}"/>
    <cellStyle name="style1747069657119" xfId="467" xr:uid="{AEE1DDC3-A67A-4C63-96A2-0E0719609CCD}"/>
    <cellStyle name="style1747069657149" xfId="471" xr:uid="{1318D350-74DA-4995-B7CE-337B8A9EEA19}"/>
    <cellStyle name="style1747069657174" xfId="472" xr:uid="{18C3DC32-A98F-45C9-B8E6-D30E502CF209}"/>
    <cellStyle name="style1747069657201" xfId="473" xr:uid="{86D56394-5D01-4735-860A-BF86C02C92A6}"/>
    <cellStyle name="style1747069657222" xfId="474" xr:uid="{F9A17CC3-FDF5-46C0-A1DA-DB2F7CEA2B10}"/>
    <cellStyle name="style1747069657239" xfId="475" xr:uid="{7C374FAE-E9C0-44D4-8C65-38634813F089}"/>
    <cellStyle name="style1747069657253" xfId="476" xr:uid="{B2C632B1-F07F-42DC-BCDF-EACAE63CCB96}"/>
    <cellStyle name="style1747069657268" xfId="480" xr:uid="{6B692EAA-E5AA-4BF4-B935-65994C2F9ECD}"/>
    <cellStyle name="style1747069657286" xfId="481" xr:uid="{A8259056-77B1-4BAD-8A0C-B7066D570659}"/>
    <cellStyle name="style1747069657302" xfId="482" xr:uid="{4D6E831B-A884-49C9-AAD8-E4A14404B002}"/>
    <cellStyle name="style1747069657324" xfId="486" xr:uid="{36A6C1DC-993D-44A0-B9F8-D0728E2081DF}"/>
    <cellStyle name="style1747069657343" xfId="487" xr:uid="{D274005C-2F73-4DCC-99D7-5AAD069239E1}"/>
    <cellStyle name="style1747069657361" xfId="488" xr:uid="{7F20606C-FC75-4C27-879D-228CFFAECE86}"/>
    <cellStyle name="style1747069657379" xfId="477" xr:uid="{E9A1F766-D256-4F50-9468-82E0910F0E5D}"/>
    <cellStyle name="style1747069657400" xfId="478" xr:uid="{757621B7-999A-405B-B975-5F6064EB2054}"/>
    <cellStyle name="style1747069657423" xfId="479" xr:uid="{BA1A262B-0DF8-4FFE-B2E9-C98DB1D9142D}"/>
    <cellStyle name="style1747069657448" xfId="483" xr:uid="{78A9D8E3-17B1-4E02-8D13-BC9B485EB166}"/>
    <cellStyle name="style1747069657470" xfId="484" xr:uid="{B8A0E6BA-B945-4CFC-BF45-5F7FF2B887C0}"/>
    <cellStyle name="style1747069657493" xfId="485" xr:uid="{2071DF27-DDB9-4314-B697-902681A1DA44}"/>
    <cellStyle name="style1747069657530" xfId="489" xr:uid="{C7D93F16-E3BA-4065-AB8E-08110767B636}"/>
    <cellStyle name="style1747069657552" xfId="490" xr:uid="{1975365F-9A30-4ECF-9F92-3A82BF23CBCE}"/>
    <cellStyle name="style1747069657574" xfId="491" xr:uid="{ED72A360-CD38-4F8A-8DB5-6429E0EF46BB}"/>
    <cellStyle name="style1747069657666" xfId="492" xr:uid="{162BF6A4-D05D-4283-9C0D-023ED642504D}"/>
    <cellStyle name="style1747069657683" xfId="493" xr:uid="{60F726F8-B896-4464-9732-D4EFD7348BBE}"/>
    <cellStyle name="style1747069657704" xfId="494" xr:uid="{4E27F22D-A3A4-43D7-AB95-9C36D6C9B51C}"/>
    <cellStyle name="style1747069657752" xfId="495" xr:uid="{4C6DA32A-0CD4-47AD-BB1B-EC25916300E6}"/>
    <cellStyle name="style1747069657767" xfId="496" xr:uid="{89D1576D-DE4C-4DCD-80A1-977E7C8C378E}"/>
    <cellStyle name="style1747069657785" xfId="497" xr:uid="{F2B2EB4F-B2AF-4E9D-B6AD-AB286414D3A3}"/>
    <cellStyle name="style1747069657858" xfId="498" xr:uid="{1FC6C64D-3497-481D-A4B8-2D05AF0008C9}"/>
    <cellStyle name="style1747069657875" xfId="499" xr:uid="{1BE14EFB-F588-49B7-AACD-5847AADFA68D}"/>
    <cellStyle name="style1747069657893" xfId="500" xr:uid="{1868D228-94FA-4D60-AF77-A5468818A9AA}"/>
    <cellStyle name="style1747069657908" xfId="501" xr:uid="{CB0BE7AF-12B4-4A4E-B67B-46780C69B567}"/>
    <cellStyle name="style1747069657923" xfId="502" xr:uid="{A55AF671-24C7-4CBD-99E0-DA99AD5AE22C}"/>
    <cellStyle name="style1747069657940" xfId="503" xr:uid="{7E4E2BF2-689D-4220-A8BD-998CE8C59AC6}"/>
    <cellStyle name="style1747069657975" xfId="504" xr:uid="{A2625980-2393-4FD9-BF40-7A4B7BE62EED}"/>
    <cellStyle name="style1747069657991" xfId="505" xr:uid="{ADD754F6-DABB-4BDD-B177-F70FB9CD948C}"/>
    <cellStyle name="style1747069658008" xfId="506" xr:uid="{A9501D93-9EAC-498A-861E-9BDDD214B521}"/>
    <cellStyle name="style1747069658024" xfId="507" xr:uid="{D2CF8F24-43EC-449A-AE4B-46E034DDA7F2}"/>
    <cellStyle name="style1747069658048" xfId="508" xr:uid="{6FAC739F-120A-443F-AF2D-CBC7E22E4DCA}"/>
    <cellStyle name="style1747069658064" xfId="509" xr:uid="{F3897160-90CF-44D4-8579-E4DA8CC31816}"/>
    <cellStyle name="style1747069658084" xfId="510" xr:uid="{B29A51A1-D7FA-4C60-9FCA-BC7BFC6F6927}"/>
    <cellStyle name="style1747069658101" xfId="511" xr:uid="{EBCF7B8B-D3E6-43FA-BEE9-8D610EA3C10E}"/>
    <cellStyle name="style1747069658119" xfId="512" xr:uid="{265FC15D-345E-47F7-9A94-383A3AF3897C}"/>
    <cellStyle name="style1747069658136" xfId="513" xr:uid="{1D777A89-1922-40C8-8D52-93FBE3116FE0}"/>
    <cellStyle name="style1747069658182" xfId="515" xr:uid="{037A1130-827B-4272-839D-7BA30475A88B}"/>
    <cellStyle name="style1747069658203" xfId="514" xr:uid="{0D53FD39-6BD4-4F33-9782-99AE417D1CF1}"/>
    <cellStyle name="style1747069658227" xfId="516" xr:uid="{7C3376E1-0E4E-4164-BEFB-DE2C6F7BAD17}"/>
    <cellStyle name="style1747069658283" xfId="517" xr:uid="{D1469E51-5D6F-4C15-8F68-1E9EFC469D59}"/>
    <cellStyle name="style1747069658304" xfId="518" xr:uid="{0C05066B-9C33-40E8-94C7-62BDB0EFBF95}"/>
    <cellStyle name="style1747069658328" xfId="519" xr:uid="{6F6B84D1-3E1A-4098-AEC5-8F855931489B}"/>
    <cellStyle name="style1747069658402" xfId="520" xr:uid="{C57D2CF0-3615-478C-BE9A-96FEDE27872F}"/>
    <cellStyle name="style1747069658422" xfId="521" xr:uid="{7DD4F059-ADEC-4195-80A8-B602EC297393}"/>
    <cellStyle name="style1747069658436" xfId="522" xr:uid="{FAADC958-92C5-49A9-82CE-FDD854BF286D}"/>
    <cellStyle name="style1747069658451" xfId="523" xr:uid="{B7FC9348-E857-4841-AF4E-588D54E76EC5}"/>
    <cellStyle name="style1747069658525" xfId="524" xr:uid="{E9930618-D133-4A37-8369-8CB4DA52F0E5}"/>
    <cellStyle name="style1747069658541" xfId="525" xr:uid="{509D52E8-F1EA-442A-A6A7-AF2A18E892C2}"/>
    <cellStyle name="style1747069658558" xfId="526" xr:uid="{8687C4A3-91D8-4B4B-9F05-84399DA419C4}"/>
    <cellStyle name="style1747069658573" xfId="527" xr:uid="{FE0CBB5D-63BF-40BA-8867-2D330375A7EC}"/>
    <cellStyle name="style1747069658589" xfId="528" xr:uid="{45F0D4D4-027F-4DBB-9DF2-F71EBBD739B4}"/>
    <cellStyle name="style1747069658605" xfId="529" xr:uid="{75FFBF98-D427-4D8E-A052-9A6D82AB1E31}"/>
    <cellStyle name="style1747069658905" xfId="530" xr:uid="{11B9F526-A203-4652-910F-EEE9F316FED5}"/>
    <cellStyle name="style1747069658934" xfId="531" xr:uid="{E4FDA931-6C67-4366-B5B8-A7EBC693EE05}"/>
    <cellStyle name="style1747069658949" xfId="532" xr:uid="{3A536AAE-42A7-4CC7-86D7-2DB7B0CC8FC3}"/>
    <cellStyle name="style1747069658964" xfId="533" xr:uid="{1EA8DE5F-5B53-4052-AC6E-3C7859860CDB}"/>
    <cellStyle name="style1747069658979" xfId="534" xr:uid="{702DF348-4254-4D7F-8956-AB5ABD5B80C8}"/>
    <cellStyle name="style1747069658993" xfId="535" xr:uid="{86DB5968-29EB-491B-B012-1D45FD1BC1DD}"/>
    <cellStyle name="style1747069659010" xfId="536" xr:uid="{0C17AB13-BAAD-48A8-AA20-2E8ABF64780E}"/>
    <cellStyle name="style1747069659027" xfId="537" xr:uid="{774D0AFC-4638-461A-B2E7-B2E4F4D79369}"/>
    <cellStyle name="style1747069659042" xfId="538" xr:uid="{0E472543-3271-4AF6-9A6E-B047F5A666AE}"/>
    <cellStyle name="style1747069659060" xfId="539" xr:uid="{F6F01F94-8673-4E1C-B989-A7B3618D469B}"/>
    <cellStyle name="style1747069659084" xfId="540" xr:uid="{71992CDB-13B0-496D-B91E-86EB4C76D06A}"/>
    <cellStyle name="style1747069659099" xfId="541" xr:uid="{01E961C4-2C0C-46EC-96E3-5C665CBE9705}"/>
    <cellStyle name="style1747069659115" xfId="542" xr:uid="{9A5C3388-A718-4DD1-8DC9-9E6374339D86}"/>
    <cellStyle name="style1747069659135" xfId="543" xr:uid="{8C9B8F34-95A6-44D9-970C-DCF05873595B}"/>
    <cellStyle name="style1747069659156" xfId="544" xr:uid="{A58DEE00-0B9A-4C29-B62B-5FE5282CE3C4}"/>
    <cellStyle name="style1747069659175" xfId="545" xr:uid="{8C523E9C-31D2-4459-B7A2-1CB921CF54B8}"/>
    <cellStyle name="style1747069659200" xfId="546" xr:uid="{287A3298-45FD-4582-ABE7-6A481A650D8B}"/>
    <cellStyle name="style1747069659214" xfId="550" xr:uid="{E24515B0-D7A0-482C-A5B0-860566650619}"/>
    <cellStyle name="style1747069659230" xfId="554" xr:uid="{EC935922-6588-4E40-97B0-65EAE1689AD8}"/>
    <cellStyle name="style1747069659246" xfId="547" xr:uid="{B96EE300-B989-4749-BFA6-6CE3E446D205}"/>
    <cellStyle name="style1747069659263" xfId="548" xr:uid="{1D0DA13E-EDD2-40F9-831D-F79D66D95755}"/>
    <cellStyle name="style1747069659284" xfId="549" xr:uid="{23111A14-0F32-4C3D-9104-524DAB3D60B8}"/>
    <cellStyle name="style1747069659304" xfId="551" xr:uid="{1BD5DDCE-84FB-4285-B425-DC72FE07892A}"/>
    <cellStyle name="style1747069659319" xfId="552" xr:uid="{9F4EBE08-2E0C-4F66-A416-D86FB576F369}"/>
    <cellStyle name="style1747069659334" xfId="553" xr:uid="{ED7630FC-5D09-4E2F-B5B5-DEFEF8FFB927}"/>
    <cellStyle name="style1747069659348" xfId="555" xr:uid="{B0DA19CD-6D78-4C1C-AD12-8F8F1BC13E05}"/>
    <cellStyle name="style1747069659362" xfId="556" xr:uid="{8311AC56-FD02-43F9-A994-CD7D2F375CC5}"/>
    <cellStyle name="style1747069659376" xfId="557" xr:uid="{14398150-6178-4B43-B55D-39FD9E822256}"/>
    <cellStyle name="style1747069659419" xfId="558" xr:uid="{7DB443AE-D050-4EC8-9B7B-AAFC1DD9537E}"/>
    <cellStyle name="style1747069659435" xfId="559" xr:uid="{D1CC61F2-0230-4EAB-8EEE-26CD196EA332}"/>
    <cellStyle name="style1747069659450" xfId="560" xr:uid="{A64BEA83-7DA4-4E4B-9F0F-059875F4CA92}"/>
    <cellStyle name="style1747069659495" xfId="561" xr:uid="{FC47B95B-F0C8-41CA-98FD-358E5725E9F5}"/>
    <cellStyle name="style1747069659510" xfId="562" xr:uid="{D6B5EF5D-0575-4576-BEE3-F7CEF7AB0AE4}"/>
    <cellStyle name="style1747069659525" xfId="563" xr:uid="{F52E99CC-3A54-49F3-A040-065D893F6189}"/>
    <cellStyle name="style1747069659621" xfId="564" xr:uid="{0F5095E6-C83E-46B4-AB36-C02DF5DB420B}"/>
    <cellStyle name="style1747069659636" xfId="565" xr:uid="{16833731-9A4E-4089-A581-57930E3BC715}"/>
    <cellStyle name="style1747069659652" xfId="566" xr:uid="{E61844C2-77D8-4C67-8573-1EE92D10F740}"/>
    <cellStyle name="style1747069659743" xfId="567" xr:uid="{FAB2F696-9EFF-46A0-B54D-421C46D0F08E}"/>
    <cellStyle name="style1747069659758" xfId="568" xr:uid="{95622F76-3FDF-4C46-B8AC-329DB60E0D4F}"/>
    <cellStyle name="style1747069659791" xfId="569" xr:uid="{FD76FED5-285C-4065-B392-F8638F27EAA4}"/>
    <cellStyle name="style1747069659822" xfId="570" xr:uid="{DD3ABCD0-7D33-4741-9BC3-48A5712E1E4D}"/>
    <cellStyle name="style1747069659844" xfId="571" xr:uid="{2FD084B9-725F-4D02-BD0B-F32C17C9492A}"/>
    <cellStyle name="style1747069659863" xfId="572" xr:uid="{CCDE5243-2A32-4695-838F-FF3B18B4701D}"/>
    <cellStyle name="style1747069659880" xfId="573" xr:uid="{9DC29FAF-84FD-4DA1-A7A8-5C23E6F2678F}"/>
    <cellStyle name="style1747069659906" xfId="574" xr:uid="{BE5ADD1E-2AA8-43EA-B944-02A27E449D1A}"/>
    <cellStyle name="style1747069659925" xfId="575" xr:uid="{B263252B-35DD-40B5-907E-88DABB79EFEB}"/>
    <cellStyle name="style1747069659945" xfId="576" xr:uid="{CEE1B5D2-4EF5-4F1F-9067-1A6CEB43E839}"/>
    <cellStyle name="style1747069659994" xfId="577" xr:uid="{0A539E0A-09FC-442A-A6B7-531A7BCA106E}"/>
    <cellStyle name="style1747069660010" xfId="578" xr:uid="{30DBC55F-E54A-4D27-9DA9-81AD975001B2}"/>
    <cellStyle name="style1747069660034" xfId="579" xr:uid="{AAB12BEE-73B6-4FEB-930B-85BFA5BA0FB5}"/>
    <cellStyle name="style1747860261483" xfId="580" xr:uid="{3AA95A1C-98F5-4F38-9BF5-2C8F489DBDBC}"/>
    <cellStyle name="style1747860261517" xfId="584" xr:uid="{1FA74119-002D-492A-A6D6-5422058F78CA}"/>
    <cellStyle name="style1747860261549" xfId="588" xr:uid="{3FFDF6F7-EAF6-497E-87D7-F346C7F25871}"/>
    <cellStyle name="style1747860261580" xfId="581" xr:uid="{84ECDD2F-22E7-4D07-8F7F-794AD07034B9}"/>
    <cellStyle name="style1747860261614" xfId="582" xr:uid="{1C902FDE-9146-4FED-B2E0-7C7AC2E1E2FC}"/>
    <cellStyle name="style1747860261640" xfId="583" xr:uid="{80240593-ABD4-4C09-8D49-8E1D2F54632B}"/>
    <cellStyle name="style1747860261665" xfId="585" xr:uid="{B968925E-2662-4E89-A5E1-F51E113BB9D5}"/>
    <cellStyle name="style1747860261693" xfId="586" xr:uid="{C293043B-2D40-4FEA-A924-9F1D2C4950DC}"/>
    <cellStyle name="style1747860261718" xfId="587" xr:uid="{B025A8B9-E4ED-47CD-9917-2F2403377553}"/>
    <cellStyle name="style1747860261742" xfId="589" xr:uid="{ABCE84C2-5279-4609-AFF1-47365BB61BA7}"/>
    <cellStyle name="style1747860261767" xfId="590" xr:uid="{A04796CA-519C-4964-A8E9-80FF6DC52E17}"/>
    <cellStyle name="style1747860261789" xfId="591" xr:uid="{61F68813-A73B-4260-B782-3442543A31C4}"/>
    <cellStyle name="style1747860261812" xfId="592" xr:uid="{1A6B426F-5DAE-43C7-9817-0824DA66F9D1}"/>
    <cellStyle name="style1747860261837" xfId="593" xr:uid="{F4C80FC7-54EB-452A-8901-5A3DD007F963}"/>
    <cellStyle name="style1747860261862" xfId="594" xr:uid="{A7D3AC14-C823-48E7-A2A9-9F5E3E107713}"/>
    <cellStyle name="style1747860261885" xfId="595" xr:uid="{A42BF568-0DF8-4E19-9A60-5B5DC9E0F100}"/>
    <cellStyle name="style1747860261908" xfId="596" xr:uid="{F5F607E3-C95E-4449-9691-F7A7B2405A23}"/>
    <cellStyle name="style1747860261930" xfId="597" xr:uid="{37D4B233-A9DC-43D4-8C15-8AB6B6758116}"/>
    <cellStyle name="style1747860261954" xfId="598" xr:uid="{ED308F97-D593-47F1-909B-5C0A78EFCBB4}"/>
    <cellStyle name="style1747860261974" xfId="599" xr:uid="{A7B3A60D-0113-48DC-AD05-7CBFA0A28991}"/>
    <cellStyle name="style1747860261996" xfId="600" xr:uid="{6E6EB580-01D2-4621-96D9-A0C1F9C88013}"/>
    <cellStyle name="style1747860262016" xfId="601" xr:uid="{EC0629F3-D6BD-4E57-A164-CBB663BF9999}"/>
    <cellStyle name="style1747860262037" xfId="602" xr:uid="{223EFE20-FED4-4C7D-8437-38B967977A7E}"/>
    <cellStyle name="style1747860262053" xfId="608" xr:uid="{C3EEC65B-A0D9-4085-BA88-E73593A9E16C}"/>
    <cellStyle name="style1747860262070" xfId="614" xr:uid="{7ADD02AD-1883-4086-80D2-F6B5CDF0B46B}"/>
    <cellStyle name="style1747860262086" xfId="603" xr:uid="{D10108CD-AED7-4284-8097-FBC8D2BFCF1A}"/>
    <cellStyle name="style1747860262102" xfId="609" xr:uid="{3722E4F3-B570-441A-A070-6829D03E72EA}"/>
    <cellStyle name="style1747860262117" xfId="615" xr:uid="{72EEEF60-4A5E-41A8-9F90-65B25F9E26B9}"/>
    <cellStyle name="style1747860262132" xfId="604" xr:uid="{96170E47-8B53-4DB5-AF0B-34BC6BBA917A}"/>
    <cellStyle name="style1747860262151" xfId="605" xr:uid="{CA4F6C2D-7A50-4148-8BDD-C7214716FA5B}"/>
    <cellStyle name="style1747860262171" xfId="606" xr:uid="{E5E1AF5E-F408-4B67-A808-C7488F7C81C2}"/>
    <cellStyle name="style1747860262187" xfId="607" xr:uid="{39FD1977-A175-454E-94D3-EFB36BC71CCD}"/>
    <cellStyle name="style1747860262207" xfId="610" xr:uid="{B681F654-13D7-4214-9572-3690B687C530}"/>
    <cellStyle name="style1747860262228" xfId="611" xr:uid="{7BB83717-51F8-4B86-82C4-81C5464C5110}"/>
    <cellStyle name="style1747860262249" xfId="612" xr:uid="{B63C916D-1972-4939-8609-014DFE831F9E}"/>
    <cellStyle name="style1747860262263" xfId="613" xr:uid="{8AA41037-AAA0-4DC6-839B-DE3E6FCFB954}"/>
    <cellStyle name="style1747860262285" xfId="616" xr:uid="{597DF842-E86C-4522-8C80-5760B3E1E040}"/>
    <cellStyle name="style1747860262308" xfId="617" xr:uid="{4DD3641B-9DC5-4936-A403-4E65A58B844F}"/>
    <cellStyle name="style1747860262328" xfId="618" xr:uid="{B9E4C37F-B412-49D0-9061-C5C60E04F7EB}"/>
    <cellStyle name="style1747860262343" xfId="619" xr:uid="{510AC7CE-6102-47F2-B2B7-6C66B0D00616}"/>
    <cellStyle name="style1747860262375" xfId="620" xr:uid="{74223F7F-2CA0-4396-88F5-49DC569F04AD}"/>
    <cellStyle name="style1747860262392" xfId="622" xr:uid="{6F570360-2206-433D-BF51-A4ADAB7F31EF}"/>
    <cellStyle name="style1747860262407" xfId="625" xr:uid="{7F4D4B14-00F5-471B-8DD7-8F42F8A501CA}"/>
    <cellStyle name="style1747860262422" xfId="621" xr:uid="{EB97EF52-CCE9-4246-83D5-1954430CA07D}"/>
    <cellStyle name="style1747860262438" xfId="623" xr:uid="{A2160628-2A43-4A64-88BB-75C1F75E9E1D}"/>
    <cellStyle name="style1747860262452" xfId="624" xr:uid="{3DA21878-470E-4BA7-801F-AC0AC0C805E4}"/>
    <cellStyle name="style1747860262467" xfId="626" xr:uid="{38B58F95-7CB9-4E6B-A9AE-F946F7174437}"/>
    <cellStyle name="style1747860262481" xfId="627" xr:uid="{72E29777-8585-4E0B-8CD1-E5F3C5F6B1E3}"/>
    <cellStyle name="style1747860262499" xfId="628" xr:uid="{C81955C7-710D-46E9-9CA2-A7C900309B24}"/>
    <cellStyle name="style1747860262530" xfId="629" xr:uid="{97ECCA21-0A8A-4641-BC93-AB31DEB39B16}"/>
    <cellStyle name="style1747860262569" xfId="630" xr:uid="{94B9C2A3-4D2C-4465-B79D-9D5D00E95FC8}"/>
    <cellStyle name="style1747860262586" xfId="631" xr:uid="{7E986ED2-2ED1-4682-85E5-9ADD57645067}"/>
    <cellStyle name="style1747860262604" xfId="632" xr:uid="{D0159649-AC47-474F-922E-95BE4969DCCD}"/>
    <cellStyle name="style1747860262623" xfId="633" xr:uid="{44596BF0-19FA-4F41-8678-44B98E675D62}"/>
    <cellStyle name="style1747860262643" xfId="634" xr:uid="{33CA00E8-D672-43F1-810D-966ADB3A609D}"/>
    <cellStyle name="style1747860262663" xfId="635" xr:uid="{DB4E3D90-EABE-4371-976A-401784624549}"/>
    <cellStyle name="style1747860262683" xfId="636" xr:uid="{44064FC3-867D-40C4-8B3D-EACEC6564267}"/>
    <cellStyle name="style1747860262698" xfId="637" xr:uid="{8F83A7C8-8289-47B4-9070-9A65908F7172}"/>
    <cellStyle name="style1747860262727" xfId="638" xr:uid="{AD54DA96-D1DE-4AB2-918D-C98292BCFD2E}"/>
  </cellStyles>
  <dxfs count="0"/>
  <tableStyles count="1" defaultTableStyle="TableStyleMedium9" defaultPivotStyle="PivotStyleMedium4">
    <tableStyle name="Invisible" pivot="0" table="0" count="0" xr9:uid="{090611B1-620B-4E12-A37A-74EE8586C694}"/>
  </tableStyles>
  <colors>
    <mruColors>
      <color rgb="FF0066FF"/>
      <color rgb="FF5694F8"/>
      <color rgb="FFADD8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7185025</xdr:colOff>
      <xdr:row>2</xdr:row>
      <xdr:rowOff>52822</xdr:rowOff>
    </xdr:from>
    <xdr:to>
      <xdr:col>1</xdr:col>
      <xdr:colOff>9580562</xdr:colOff>
      <xdr:row>6</xdr:row>
      <xdr:rowOff>123825</xdr:rowOff>
    </xdr:to>
    <xdr:pic>
      <xdr:nvPicPr>
        <xdr:cNvPr id="3" name="Picture 2" descr="Logo: The International Trade Administration, U.S. Department of Commerce">
          <a:extLst>
            <a:ext uri="{FF2B5EF4-FFF2-40B4-BE49-F238E27FC236}">
              <a16:creationId xmlns:a16="http://schemas.microsoft.com/office/drawing/2014/main" id="{13D3ED46-6765-4C29-8298-ED5CAA23FB95}"/>
            </a:ext>
          </a:extLst>
        </xdr:cNvPr>
        <xdr:cNvPicPr>
          <a:picLocks noChangeAspect="1"/>
        </xdr:cNvPicPr>
      </xdr:nvPicPr>
      <xdr:blipFill>
        <a:blip xmlns:r="http://schemas.openxmlformats.org/officeDocument/2006/relationships" r:embed="rId1"/>
        <a:stretch>
          <a:fillRect/>
        </a:stretch>
      </xdr:blipFill>
      <xdr:spPr>
        <a:xfrm>
          <a:off x="7985125" y="426202"/>
          <a:ext cx="2395537" cy="954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285750</xdr:colOff>
      <xdr:row>2</xdr:row>
      <xdr:rowOff>28575</xdr:rowOff>
    </xdr:from>
    <xdr:to>
      <xdr:col>4</xdr:col>
      <xdr:colOff>97155</xdr:colOff>
      <xdr:row>3</xdr:row>
      <xdr:rowOff>302895</xdr:rowOff>
    </xdr:to>
    <xdr:pic>
      <xdr:nvPicPr>
        <xdr:cNvPr id="4" name="Graphic 3" descr="Logo: The International Trade Administration, U.S. Department of Commerce">
          <a:extLst>
            <a:ext uri="{FF2B5EF4-FFF2-40B4-BE49-F238E27FC236}">
              <a16:creationId xmlns:a16="http://schemas.microsoft.com/office/drawing/2014/main" id="{B72F91B4-E5E9-4449-82EA-966AF450612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4370" y="379095"/>
          <a:ext cx="1602105" cy="617220"/>
        </a:xfrm>
        <a:prstGeom prst="rect">
          <a:avLst/>
        </a:prstGeom>
      </xdr:spPr>
    </xdr:pic>
    <xdr:clientData/>
  </xdr:twoCellAnchor>
  <xdr:twoCellAnchor editAs="oneCell">
    <xdr:from>
      <xdr:col>9</xdr:col>
      <xdr:colOff>594360</xdr:colOff>
      <xdr:row>23</xdr:row>
      <xdr:rowOff>22860</xdr:rowOff>
    </xdr:from>
    <xdr:to>
      <xdr:col>9</xdr:col>
      <xdr:colOff>1188720</xdr:colOff>
      <xdr:row>25</xdr:row>
      <xdr:rowOff>220980</xdr:rowOff>
    </xdr:to>
    <xdr:pic>
      <xdr:nvPicPr>
        <xdr:cNvPr id="7" name="Picture 6" descr="Logo: Mexican Flag">
          <a:extLst>
            <a:ext uri="{FF2B5EF4-FFF2-40B4-BE49-F238E27FC236}">
              <a16:creationId xmlns:a16="http://schemas.microsoft.com/office/drawing/2014/main" id="{D54047F6-5EC7-91E3-B4D2-338AA2C5412F}"/>
            </a:ext>
          </a:extLst>
        </xdr:cNvPr>
        <xdr:cNvPicPr>
          <a:picLocks noChangeAspect="1"/>
        </xdr:cNvPicPr>
      </xdr:nvPicPr>
      <xdr:blipFill>
        <a:blip xmlns:r="http://schemas.openxmlformats.org/officeDocument/2006/relationships" r:embed="rId3"/>
        <a:stretch>
          <a:fillRect/>
        </a:stretch>
      </xdr:blipFill>
      <xdr:spPr>
        <a:xfrm>
          <a:off x="10058400" y="5364480"/>
          <a:ext cx="594360" cy="655320"/>
        </a:xfrm>
        <a:prstGeom prst="rect">
          <a:avLst/>
        </a:prstGeom>
      </xdr:spPr>
    </xdr:pic>
    <xdr:clientData/>
  </xdr:twoCellAnchor>
  <xdr:twoCellAnchor editAs="oneCell">
    <xdr:from>
      <xdr:col>9</xdr:col>
      <xdr:colOff>601262</xdr:colOff>
      <xdr:row>0</xdr:row>
      <xdr:rowOff>167640</xdr:rowOff>
    </xdr:from>
    <xdr:to>
      <xdr:col>9</xdr:col>
      <xdr:colOff>1634728</xdr:colOff>
      <xdr:row>5</xdr:row>
      <xdr:rowOff>13546</xdr:rowOff>
    </xdr:to>
    <xdr:pic>
      <xdr:nvPicPr>
        <xdr:cNvPr id="11" name="Picture 10" descr="Logo: XBorder Mexico">
          <a:extLst>
            <a:ext uri="{FF2B5EF4-FFF2-40B4-BE49-F238E27FC236}">
              <a16:creationId xmlns:a16="http://schemas.microsoft.com/office/drawing/2014/main" id="{5337678D-1425-405C-51AF-0DBD62C6F7EB}"/>
            </a:ext>
          </a:extLst>
        </xdr:cNvPr>
        <xdr:cNvPicPr>
          <a:picLocks noChangeAspect="1"/>
        </xdr:cNvPicPr>
      </xdr:nvPicPr>
      <xdr:blipFill>
        <a:blip xmlns:r="http://schemas.openxmlformats.org/officeDocument/2006/relationships" r:embed="rId4"/>
        <a:stretch>
          <a:fillRect/>
        </a:stretch>
      </xdr:blipFill>
      <xdr:spPr>
        <a:xfrm>
          <a:off x="10065302" y="167640"/>
          <a:ext cx="1033466" cy="1027006"/>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99919-CFD2-4465-AC33-F7104269D143}">
  <sheetPr>
    <pageSetUpPr fitToPage="1"/>
  </sheetPr>
  <dimension ref="B2:G105"/>
  <sheetViews>
    <sheetView tabSelected="1" topLeftCell="B1" zoomScaleNormal="100" zoomScaleSheetLayoutView="66" workbookViewId="0">
      <selection activeCell="B2" sqref="B2"/>
    </sheetView>
  </sheetViews>
  <sheetFormatPr defaultColWidth="8.7109375" defaultRowHeight="12"/>
  <cols>
    <col min="1" max="1" width="11.7109375" style="145" customWidth="1"/>
    <col min="2" max="2" width="255.5703125" style="148" customWidth="1"/>
    <col min="3" max="3" width="28.42578125" style="145" customWidth="1"/>
    <col min="4" max="16384" width="8.7109375" style="145"/>
  </cols>
  <sheetData>
    <row r="2" spans="2:4" s="129" customFormat="1" ht="15.6">
      <c r="B2" s="260"/>
    </row>
    <row r="3" spans="2:4" s="129" customFormat="1" ht="15.6">
      <c r="B3" s="128"/>
    </row>
    <row r="4" spans="2:4" s="129" customFormat="1" ht="15.6">
      <c r="B4" s="128"/>
    </row>
    <row r="5" spans="2:4" s="129" customFormat="1" ht="15.6">
      <c r="B5" s="128"/>
    </row>
    <row r="6" spans="2:4" s="129" customFormat="1" ht="15.6">
      <c r="B6" s="128"/>
    </row>
    <row r="7" spans="2:4" s="129" customFormat="1" ht="15.6">
      <c r="B7" s="128"/>
    </row>
    <row r="8" spans="2:4" s="129" customFormat="1" ht="24">
      <c r="B8" s="130" t="s">
        <v>0</v>
      </c>
      <c r="C8" s="131"/>
      <c r="D8" s="131"/>
    </row>
    <row r="9" spans="2:4" s="129" customFormat="1" ht="26.45">
      <c r="B9" s="130" t="s">
        <v>1</v>
      </c>
      <c r="C9" s="132"/>
      <c r="D9" s="133"/>
    </row>
    <row r="10" spans="2:4" s="129" customFormat="1" ht="26.45">
      <c r="B10" s="134"/>
      <c r="C10" s="132"/>
      <c r="D10" s="133"/>
    </row>
    <row r="11" spans="2:4" s="129" customFormat="1" ht="28.9">
      <c r="B11" s="135" t="s">
        <v>2</v>
      </c>
    </row>
    <row r="12" spans="2:4" s="137" customFormat="1" ht="33" customHeight="1">
      <c r="B12" s="136" t="s">
        <v>3</v>
      </c>
    </row>
    <row r="13" spans="2:4" s="137" customFormat="1" ht="50.1" customHeight="1">
      <c r="B13" s="136" t="s">
        <v>4</v>
      </c>
    </row>
    <row r="14" spans="2:4" s="137" customFormat="1" ht="50.1" customHeight="1">
      <c r="B14" s="136" t="s">
        <v>5</v>
      </c>
    </row>
    <row r="15" spans="2:4" s="137" customFormat="1" ht="50.1" customHeight="1">
      <c r="B15" s="136" t="s">
        <v>6</v>
      </c>
    </row>
    <row r="16" spans="2:4" s="137" customFormat="1" ht="50.1" customHeight="1">
      <c r="B16" s="136" t="s">
        <v>7</v>
      </c>
    </row>
    <row r="17" spans="2:2" s="137" customFormat="1" ht="50.1" customHeight="1">
      <c r="B17" s="136" t="s">
        <v>8</v>
      </c>
    </row>
    <row r="18" spans="2:2" s="137" customFormat="1" ht="33" customHeight="1">
      <c r="B18" s="136" t="s">
        <v>9</v>
      </c>
    </row>
    <row r="19" spans="2:2" s="137" customFormat="1" ht="33" customHeight="1">
      <c r="B19" s="136" t="s">
        <v>10</v>
      </c>
    </row>
    <row r="20" spans="2:2" s="137" customFormat="1" ht="50.1" customHeight="1">
      <c r="B20" s="178" t="s">
        <v>11</v>
      </c>
    </row>
    <row r="21" spans="2:2" s="137" customFormat="1">
      <c r="B21" s="138"/>
    </row>
    <row r="22" spans="2:2" s="137" customFormat="1" ht="15.6">
      <c r="B22" s="139" t="s">
        <v>12</v>
      </c>
    </row>
    <row r="23" spans="2:2" s="137" customFormat="1" ht="15.6">
      <c r="B23" s="139" t="s">
        <v>13</v>
      </c>
    </row>
    <row r="24" spans="2:2" s="137" customFormat="1" ht="15.6">
      <c r="B24" s="139" t="s">
        <v>14</v>
      </c>
    </row>
    <row r="25" spans="2:2" s="137" customFormat="1" ht="15.6">
      <c r="B25" s="139" t="s">
        <v>15</v>
      </c>
    </row>
    <row r="26" spans="2:2" s="137" customFormat="1" ht="15.6">
      <c r="B26" s="139" t="s">
        <v>16</v>
      </c>
    </row>
    <row r="27" spans="2:2" s="137" customFormat="1" ht="15.6">
      <c r="B27" s="139" t="s">
        <v>17</v>
      </c>
    </row>
    <row r="28" spans="2:2" s="137" customFormat="1" ht="15.6">
      <c r="B28" s="139" t="s">
        <v>18</v>
      </c>
    </row>
    <row r="29" spans="2:2" s="137" customFormat="1" ht="15" customHeight="1">
      <c r="B29" s="138"/>
    </row>
    <row r="30" spans="2:2" s="129" customFormat="1" ht="28.9">
      <c r="B30" s="135" t="s">
        <v>19</v>
      </c>
    </row>
    <row r="31" spans="2:2" s="137" customFormat="1" ht="15.6">
      <c r="B31" s="179" t="s">
        <v>20</v>
      </c>
    </row>
    <row r="32" spans="2:2" s="137" customFormat="1" ht="50.1" customHeight="1">
      <c r="B32" s="178" t="s">
        <v>21</v>
      </c>
    </row>
    <row r="33" spans="2:2" s="137" customFormat="1" ht="33" customHeight="1">
      <c r="B33" s="136" t="s">
        <v>22</v>
      </c>
    </row>
    <row r="34" spans="2:2" s="137" customFormat="1" ht="50.1" customHeight="1">
      <c r="B34" s="183" t="s">
        <v>23</v>
      </c>
    </row>
    <row r="35" spans="2:2" s="137" customFormat="1" ht="15.6">
      <c r="B35" s="140" t="s">
        <v>24</v>
      </c>
    </row>
    <row r="36" spans="2:2" s="137" customFormat="1" ht="33" customHeight="1">
      <c r="B36" s="136" t="s">
        <v>25</v>
      </c>
    </row>
    <row r="37" spans="2:2" s="137" customFormat="1" ht="50.1" customHeight="1">
      <c r="B37" s="178" t="s">
        <v>26</v>
      </c>
    </row>
    <row r="38" spans="2:2" s="137" customFormat="1" ht="15.6">
      <c r="B38" s="136" t="s">
        <v>27</v>
      </c>
    </row>
    <row r="39" spans="2:2" s="137" customFormat="1" ht="15.6">
      <c r="B39" s="136" t="s">
        <v>28</v>
      </c>
    </row>
    <row r="40" spans="2:2" s="137" customFormat="1" ht="31.15">
      <c r="B40" s="141" t="s">
        <v>29</v>
      </c>
    </row>
    <row r="41" spans="2:2" s="137" customFormat="1" ht="15.6">
      <c r="B41" s="141" t="s">
        <v>30</v>
      </c>
    </row>
    <row r="42" spans="2:2" s="137" customFormat="1" ht="15.6">
      <c r="B42" s="141" t="s">
        <v>31</v>
      </c>
    </row>
    <row r="43" spans="2:2" s="137" customFormat="1" ht="15.6">
      <c r="B43" s="141" t="s">
        <v>32</v>
      </c>
    </row>
    <row r="44" spans="2:2" s="137" customFormat="1" ht="31.15">
      <c r="B44" s="141" t="s">
        <v>33</v>
      </c>
    </row>
    <row r="45" spans="2:2" s="137" customFormat="1" ht="15.6">
      <c r="B45" s="136" t="s">
        <v>34</v>
      </c>
    </row>
    <row r="46" spans="2:2" s="137" customFormat="1" ht="31.15">
      <c r="B46" s="178" t="s">
        <v>35</v>
      </c>
    </row>
    <row r="47" spans="2:2" s="137" customFormat="1" ht="15" customHeight="1">
      <c r="B47" s="138"/>
    </row>
    <row r="48" spans="2:2" s="129" customFormat="1" ht="28.9">
      <c r="B48" s="135" t="s">
        <v>36</v>
      </c>
    </row>
    <row r="49" spans="2:5" s="137" customFormat="1" ht="33" customHeight="1">
      <c r="B49" s="136" t="s">
        <v>37</v>
      </c>
    </row>
    <row r="50" spans="2:5" s="137" customFormat="1" ht="66" customHeight="1">
      <c r="B50" s="178" t="s">
        <v>38</v>
      </c>
    </row>
    <row r="51" spans="2:5" s="137" customFormat="1" ht="63.75" customHeight="1">
      <c r="B51" s="178" t="s">
        <v>39</v>
      </c>
    </row>
    <row r="52" spans="2:5" s="137" customFormat="1" ht="63.75" customHeight="1">
      <c r="B52" s="178" t="s">
        <v>40</v>
      </c>
    </row>
    <row r="53" spans="2:5" s="137" customFormat="1" ht="28.9">
      <c r="B53" s="142" t="s">
        <v>41</v>
      </c>
      <c r="C53" s="143"/>
      <c r="D53" s="143"/>
      <c r="E53" s="143"/>
    </row>
    <row r="54" spans="2:5" s="137" customFormat="1" ht="22.15" customHeight="1">
      <c r="B54" s="178" t="s">
        <v>42</v>
      </c>
    </row>
    <row r="55" spans="2:5" s="137" customFormat="1" ht="21.6" customHeight="1">
      <c r="B55" s="136" t="s">
        <v>43</v>
      </c>
    </row>
    <row r="56" spans="2:5" s="137" customFormat="1" ht="21.6" customHeight="1">
      <c r="B56" s="178" t="s">
        <v>44</v>
      </c>
    </row>
    <row r="57" spans="2:5" s="137" customFormat="1" ht="15.6">
      <c r="B57" s="181" t="s">
        <v>45</v>
      </c>
    </row>
    <row r="58" spans="2:5" s="137" customFormat="1" ht="15" customHeight="1">
      <c r="B58" s="138"/>
    </row>
    <row r="59" spans="2:5" s="129" customFormat="1" ht="28.9">
      <c r="B59" s="180" t="s">
        <v>46</v>
      </c>
    </row>
    <row r="60" spans="2:5" s="137" customFormat="1" ht="15.6">
      <c r="B60" s="140" t="s">
        <v>47</v>
      </c>
    </row>
    <row r="61" spans="2:5" s="137" customFormat="1" ht="50.1" customHeight="1">
      <c r="B61" s="178" t="s">
        <v>48</v>
      </c>
    </row>
    <row r="62" spans="2:5" s="137" customFormat="1" ht="33" customHeight="1">
      <c r="B62" s="136" t="s">
        <v>49</v>
      </c>
    </row>
    <row r="63" spans="2:5" s="137" customFormat="1" ht="33" customHeight="1">
      <c r="B63" s="136" t="s">
        <v>50</v>
      </c>
    </row>
    <row r="64" spans="2:5" s="137" customFormat="1" ht="50.1" customHeight="1">
      <c r="B64" s="136" t="s">
        <v>51</v>
      </c>
    </row>
    <row r="65" spans="2:2" s="137" customFormat="1" ht="33" customHeight="1">
      <c r="B65" s="136" t="s">
        <v>52</v>
      </c>
    </row>
    <row r="66" spans="2:2" s="137" customFormat="1" ht="33" customHeight="1">
      <c r="B66" s="136" t="s">
        <v>53</v>
      </c>
    </row>
    <row r="67" spans="2:2" s="137" customFormat="1" ht="15.6">
      <c r="B67" s="140" t="s">
        <v>54</v>
      </c>
    </row>
    <row r="68" spans="2:2" s="137" customFormat="1" ht="15.6">
      <c r="B68" s="136" t="s">
        <v>55</v>
      </c>
    </row>
    <row r="69" spans="2:2" s="137" customFormat="1" ht="15.6">
      <c r="B69" s="162" t="s">
        <v>56</v>
      </c>
    </row>
    <row r="70" spans="2:2" s="137" customFormat="1" ht="15.6">
      <c r="B70" s="182" t="s">
        <v>57</v>
      </c>
    </row>
    <row r="71" spans="2:2" s="137" customFormat="1" ht="15.6">
      <c r="B71" s="182" t="s">
        <v>58</v>
      </c>
    </row>
    <row r="72" spans="2:2" s="137" customFormat="1" ht="31.15">
      <c r="B72" s="182" t="s">
        <v>59</v>
      </c>
    </row>
    <row r="73" spans="2:2" s="137" customFormat="1" ht="31.15">
      <c r="B73" s="182" t="s">
        <v>60</v>
      </c>
    </row>
    <row r="74" spans="2:2" s="137" customFormat="1" ht="15.6">
      <c r="B74" s="141" t="s">
        <v>61</v>
      </c>
    </row>
    <row r="75" spans="2:2" s="137" customFormat="1" ht="15.6">
      <c r="B75" s="182" t="s">
        <v>62</v>
      </c>
    </row>
    <row r="76" spans="2:2" s="137" customFormat="1" ht="15.6">
      <c r="B76" s="182" t="s">
        <v>63</v>
      </c>
    </row>
    <row r="77" spans="2:2" s="137" customFormat="1" ht="15.6">
      <c r="B77" s="141" t="s">
        <v>64</v>
      </c>
    </row>
    <row r="78" spans="2:2" s="137" customFormat="1" ht="15.6">
      <c r="B78" s="141" t="s">
        <v>65</v>
      </c>
    </row>
    <row r="79" spans="2:2" s="137" customFormat="1" ht="15.6">
      <c r="B79" s="136"/>
    </row>
    <row r="80" spans="2:2" s="137" customFormat="1" ht="15.6">
      <c r="B80" s="140" t="s">
        <v>66</v>
      </c>
    </row>
    <row r="81" spans="2:7" s="137" customFormat="1" ht="31.15">
      <c r="B81" s="178" t="s">
        <v>67</v>
      </c>
    </row>
    <row r="82" spans="2:7" s="137" customFormat="1" ht="31.15">
      <c r="B82" s="136" t="s">
        <v>68</v>
      </c>
    </row>
    <row r="83" spans="2:7" s="137" customFormat="1" ht="46.9">
      <c r="B83" s="136" t="s">
        <v>69</v>
      </c>
    </row>
    <row r="84" spans="2:7" s="137" customFormat="1">
      <c r="B84" s="138"/>
    </row>
    <row r="85" spans="2:7" s="137" customFormat="1" ht="28.9">
      <c r="B85" s="142" t="s">
        <v>70</v>
      </c>
      <c r="C85" s="143"/>
      <c r="D85" s="143"/>
      <c r="E85" s="143"/>
    </row>
    <row r="86" spans="2:7" s="137" customFormat="1" ht="50.1" customHeight="1">
      <c r="B86" s="136" t="s">
        <v>71</v>
      </c>
    </row>
    <row r="87" spans="2:7" s="137" customFormat="1" ht="50.1" customHeight="1">
      <c r="B87" s="178" t="s">
        <v>72</v>
      </c>
    </row>
    <row r="88" spans="2:7" s="137" customFormat="1" ht="63" customHeight="1">
      <c r="B88" s="178" t="s">
        <v>73</v>
      </c>
    </row>
    <row r="89" spans="2:7" s="137" customFormat="1" ht="18.75" customHeight="1">
      <c r="B89" s="136" t="s">
        <v>74</v>
      </c>
    </row>
    <row r="90" spans="2:7" s="137" customFormat="1" ht="15.6">
      <c r="B90" s="136"/>
    </row>
    <row r="91" spans="2:7" s="137" customFormat="1" ht="28.9">
      <c r="B91" s="142" t="s">
        <v>75</v>
      </c>
      <c r="C91" s="143"/>
      <c r="D91" s="143"/>
      <c r="E91" s="143"/>
      <c r="F91" s="143"/>
      <c r="G91" s="143"/>
    </row>
    <row r="92" spans="2:7" s="137" customFormat="1" ht="15.6">
      <c r="B92" s="140" t="s">
        <v>76</v>
      </c>
    </row>
    <row r="93" spans="2:7" s="137" customFormat="1" ht="50.1" customHeight="1">
      <c r="B93" s="136" t="s">
        <v>77</v>
      </c>
    </row>
    <row r="94" spans="2:7" ht="28.9">
      <c r="B94" s="144" t="s">
        <v>78</v>
      </c>
    </row>
    <row r="95" spans="2:7" ht="15.6">
      <c r="B95" s="146" t="s">
        <v>79</v>
      </c>
    </row>
    <row r="96" spans="2:7" ht="15.6">
      <c r="B96" s="146" t="s">
        <v>80</v>
      </c>
    </row>
    <row r="97" spans="2:4" ht="15.6">
      <c r="B97" s="146" t="s">
        <v>81</v>
      </c>
    </row>
    <row r="98" spans="2:4" ht="15.6">
      <c r="B98" s="146" t="s">
        <v>82</v>
      </c>
    </row>
    <row r="99" spans="2:4" ht="15.6">
      <c r="B99" s="146" t="s">
        <v>83</v>
      </c>
    </row>
    <row r="100" spans="2:4" ht="15.6">
      <c r="B100" s="146" t="s">
        <v>84</v>
      </c>
    </row>
    <row r="101" spans="2:4" ht="15.6">
      <c r="B101" s="146" t="s">
        <v>85</v>
      </c>
    </row>
    <row r="102" spans="2:4" ht="15.6">
      <c r="B102" s="146" t="s">
        <v>86</v>
      </c>
    </row>
    <row r="105" spans="2:4" ht="15.6">
      <c r="B105" s="147"/>
      <c r="C105" s="129"/>
      <c r="D105" s="129"/>
    </row>
  </sheetData>
  <printOptions horizontalCentered="1"/>
  <pageMargins left="0.25" right="0.25" top="0.5" bottom="0.5" header="0.3" footer="0.3"/>
  <pageSetup scale="42" fitToHeight="0" orientation="portrait" r:id="rId1"/>
  <rowBreaks count="1" manualBreakCount="1">
    <brk id="58" min="1" max="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3"/>
  <sheetViews>
    <sheetView zoomScaleNormal="100" workbookViewId="0">
      <pane ySplit="6" topLeftCell="A7" activePane="bottomLeft" state="frozen"/>
      <selection pane="bottomLeft" activeCell="F18" sqref="F18"/>
      <selection activeCell="G5" sqref="G5:G6"/>
    </sheetView>
  </sheetViews>
  <sheetFormatPr defaultColWidth="11.42578125" defaultRowHeight="12" customHeight="1"/>
  <cols>
    <col min="1" max="1" width="62" style="46" customWidth="1"/>
    <col min="2" max="6" width="15.5703125" style="46" customWidth="1"/>
    <col min="7" max="7" width="16.7109375" style="46" customWidth="1"/>
    <col min="8" max="11" width="15.5703125" style="46" customWidth="1"/>
    <col min="12" max="16384" width="11.42578125" style="46"/>
  </cols>
  <sheetData>
    <row r="1" spans="1:12" ht="15" customHeight="1">
      <c r="A1" s="269" t="s">
        <v>199</v>
      </c>
      <c r="B1" s="45"/>
      <c r="C1" s="45"/>
      <c r="D1" s="45"/>
      <c r="E1" s="45"/>
      <c r="F1" s="45"/>
      <c r="G1" s="45"/>
      <c r="H1" s="45"/>
      <c r="I1" s="45"/>
      <c r="J1" s="45"/>
      <c r="K1" s="45"/>
      <c r="L1" s="267"/>
    </row>
    <row r="2" spans="1:12" ht="19.149999999999999" customHeight="1">
      <c r="A2" s="252" t="s">
        <v>200</v>
      </c>
      <c r="B2" s="45"/>
      <c r="C2" s="45"/>
      <c r="D2" s="45"/>
      <c r="E2" s="45"/>
      <c r="F2" s="45"/>
      <c r="G2" s="45"/>
      <c r="H2" s="45"/>
      <c r="I2" s="45"/>
      <c r="J2" s="45"/>
      <c r="K2" s="45"/>
      <c r="L2" s="267"/>
    </row>
    <row r="3" spans="1:12" ht="19.149999999999999" customHeight="1">
      <c r="A3" s="252" t="s">
        <v>201</v>
      </c>
      <c r="B3" s="45"/>
      <c r="C3" s="45"/>
      <c r="D3" s="45"/>
      <c r="E3" s="45"/>
      <c r="F3" s="45"/>
      <c r="G3" s="45"/>
      <c r="H3" s="45"/>
      <c r="I3" s="45"/>
      <c r="J3" s="45"/>
      <c r="K3" s="45"/>
      <c r="L3" s="267"/>
    </row>
    <row r="5" spans="1:12" ht="19.149999999999999" customHeight="1">
      <c r="A5" s="304"/>
      <c r="B5" s="304" t="s">
        <v>202</v>
      </c>
      <c r="C5" s="306" t="s">
        <v>203</v>
      </c>
      <c r="D5" s="306"/>
      <c r="E5" s="306"/>
      <c r="F5" s="306"/>
      <c r="G5" s="253"/>
      <c r="H5" s="306" t="s">
        <v>204</v>
      </c>
      <c r="I5" s="306"/>
      <c r="J5" s="306" t="s">
        <v>205</v>
      </c>
      <c r="K5" s="306"/>
      <c r="L5" s="267"/>
    </row>
    <row r="6" spans="1:12" ht="39" customHeight="1">
      <c r="A6" s="305"/>
      <c r="B6" s="305"/>
      <c r="C6" s="265" t="s">
        <v>206</v>
      </c>
      <c r="D6" s="265" t="s">
        <v>207</v>
      </c>
      <c r="E6" s="265" t="s">
        <v>208</v>
      </c>
      <c r="F6" s="265" t="s">
        <v>209</v>
      </c>
      <c r="G6" s="254" t="s">
        <v>210</v>
      </c>
      <c r="H6" s="265" t="s">
        <v>211</v>
      </c>
      <c r="I6" s="265" t="s">
        <v>212</v>
      </c>
      <c r="J6" s="265" t="s">
        <v>213</v>
      </c>
      <c r="K6" s="265" t="s">
        <v>214</v>
      </c>
      <c r="L6" s="267"/>
    </row>
    <row r="7" spans="1:12" s="55" customFormat="1" ht="19.149999999999999" customHeight="1">
      <c r="A7" s="205" t="s">
        <v>309</v>
      </c>
      <c r="B7" s="206"/>
      <c r="C7" s="206"/>
      <c r="D7" s="206"/>
      <c r="E7" s="206"/>
      <c r="F7" s="206"/>
      <c r="G7" s="206"/>
      <c r="H7" s="206"/>
      <c r="I7" s="206"/>
      <c r="J7" s="206"/>
      <c r="K7" s="234"/>
      <c r="L7" s="81"/>
    </row>
    <row r="8" spans="1:12" ht="19.149999999999999" customHeight="1">
      <c r="A8" s="77" t="s">
        <v>216</v>
      </c>
      <c r="B8" s="98">
        <v>2475</v>
      </c>
      <c r="C8" s="98">
        <v>181</v>
      </c>
      <c r="D8" s="98">
        <v>104</v>
      </c>
      <c r="E8" s="98">
        <v>2409</v>
      </c>
      <c r="F8" s="98">
        <v>2256</v>
      </c>
      <c r="G8" s="98">
        <v>1709</v>
      </c>
      <c r="H8" s="98">
        <v>630</v>
      </c>
      <c r="I8" s="98">
        <v>487</v>
      </c>
      <c r="J8" s="98">
        <v>1121</v>
      </c>
      <c r="K8" s="98">
        <v>1354</v>
      </c>
      <c r="L8" s="267"/>
    </row>
    <row r="9" spans="1:12" ht="19.149999999999999" customHeight="1">
      <c r="A9" s="80" t="s">
        <v>310</v>
      </c>
      <c r="B9" s="153">
        <v>0.12080905228218686</v>
      </c>
      <c r="C9" s="153">
        <v>0.10631166520319763</v>
      </c>
      <c r="D9" s="153">
        <v>5.6751079915166376E-2</v>
      </c>
      <c r="E9" s="153">
        <v>0.12202211958186057</v>
      </c>
      <c r="F9" s="153">
        <v>0.1297401464422053</v>
      </c>
      <c r="G9" s="153">
        <v>0.14757494508764868</v>
      </c>
      <c r="H9" s="153">
        <v>0.13638505511015206</v>
      </c>
      <c r="I9" s="153">
        <v>4.372973541087468E-2</v>
      </c>
      <c r="J9" s="153">
        <v>0.14105442959464323</v>
      </c>
      <c r="K9" s="153">
        <v>0.10238352699705609</v>
      </c>
      <c r="L9" s="267"/>
    </row>
    <row r="10" spans="1:12" ht="19.149999999999999" customHeight="1">
      <c r="A10" s="80" t="s">
        <v>311</v>
      </c>
      <c r="B10" s="153">
        <v>0.47125526616758934</v>
      </c>
      <c r="C10" s="153">
        <v>0.55312928640032943</v>
      </c>
      <c r="D10" s="153">
        <v>0.7439257269941959</v>
      </c>
      <c r="E10" s="153">
        <v>0.4674638790845867</v>
      </c>
      <c r="F10" s="153">
        <v>0.46546917945063626</v>
      </c>
      <c r="G10" s="153">
        <v>0.52551911145041585</v>
      </c>
      <c r="H10" s="153">
        <v>0.54710374644090942</v>
      </c>
      <c r="I10" s="153">
        <v>0.72562105946358646</v>
      </c>
      <c r="J10" s="153">
        <v>0.44646133790430009</v>
      </c>
      <c r="K10" s="153">
        <v>0.49382047426830289</v>
      </c>
      <c r="L10" s="267"/>
    </row>
    <row r="11" spans="1:12" ht="19.149999999999999" customHeight="1">
      <c r="A11" s="80" t="s">
        <v>312</v>
      </c>
      <c r="B11" s="153">
        <v>4.2002269421100691E-2</v>
      </c>
      <c r="C11" s="153">
        <v>4.3562505517215647E-2</v>
      </c>
      <c r="D11" s="153">
        <v>4.4409572312361111E-2</v>
      </c>
      <c r="E11" s="153">
        <v>4.1473640039056653E-2</v>
      </c>
      <c r="F11" s="153">
        <v>4.408665435561978E-2</v>
      </c>
      <c r="G11" s="153">
        <v>5.0952261338780162E-2</v>
      </c>
      <c r="H11" s="153">
        <v>4.8762516118373365E-2</v>
      </c>
      <c r="I11" s="153">
        <v>3.3176637167810746E-2</v>
      </c>
      <c r="J11" s="153">
        <v>4.4162194407436628E-2</v>
      </c>
      <c r="K11" s="153">
        <v>4.0036499564827001E-2</v>
      </c>
      <c r="L11" s="267"/>
    </row>
    <row r="12" spans="1:12" ht="19.149999999999999" customHeight="1">
      <c r="A12" s="80" t="s">
        <v>313</v>
      </c>
      <c r="B12" s="153">
        <v>0.36593341212911912</v>
      </c>
      <c r="C12" s="153">
        <v>0.29699654287925709</v>
      </c>
      <c r="D12" s="153">
        <v>0.15491362077827658</v>
      </c>
      <c r="E12" s="153">
        <v>0.36904036129449219</v>
      </c>
      <c r="F12" s="153">
        <v>0.36070401975153515</v>
      </c>
      <c r="G12" s="153">
        <v>0.27595368212315441</v>
      </c>
      <c r="H12" s="153">
        <v>0.26774868233056498</v>
      </c>
      <c r="I12" s="153">
        <v>0.19747256795772866</v>
      </c>
      <c r="J12" s="153">
        <v>0.36832203809361935</v>
      </c>
      <c r="K12" s="153">
        <v>0.36375949916981376</v>
      </c>
      <c r="L12" s="267"/>
    </row>
    <row r="13" spans="1:12" ht="19.149999999999999" customHeight="1">
      <c r="A13" s="45" t="s">
        <v>227</v>
      </c>
      <c r="B13" s="267"/>
      <c r="C13" s="267"/>
      <c r="D13" s="267"/>
      <c r="E13" s="267"/>
      <c r="F13" s="267"/>
      <c r="G13" s="267"/>
      <c r="H13" s="267"/>
      <c r="I13" s="267"/>
      <c r="J13" s="267"/>
      <c r="K13" s="267"/>
      <c r="L13" s="267"/>
    </row>
  </sheetData>
  <mergeCells count="5">
    <mergeCell ref="A5:A6"/>
    <mergeCell ref="B5:B6"/>
    <mergeCell ref="C5:F5"/>
    <mergeCell ref="H5:I5"/>
    <mergeCell ref="J5:K5"/>
  </mergeCells>
  <hyperlinks>
    <hyperlink ref="A1" location="'Table of Contents'!A1" display="Return to Table of Contents" xr:uid="{FB738F96-DF0C-4551-81A1-20A39F8A6C77}"/>
  </hyperlinks>
  <printOptions horizontalCentered="1" gridLines="1"/>
  <pageMargins left="0.6" right="0.6" top="0.75" bottom="0.75" header="0" footer="0"/>
  <pageSetup scale="65"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69"/>
  <sheetViews>
    <sheetView zoomScaleNormal="100" workbookViewId="0">
      <pane ySplit="8" topLeftCell="A9" activePane="bottomLeft" state="frozen"/>
      <selection pane="bottomLeft" activeCell="C2" sqref="C2"/>
      <selection activeCell="G5" sqref="G5:G6"/>
    </sheetView>
  </sheetViews>
  <sheetFormatPr defaultColWidth="11.42578125" defaultRowHeight="12" customHeight="1"/>
  <cols>
    <col min="1" max="1" width="62" style="46" customWidth="1"/>
    <col min="2" max="6" width="15.5703125" style="46" customWidth="1"/>
    <col min="7" max="7" width="16.28515625" style="46" customWidth="1"/>
    <col min="8" max="11" width="15.5703125" style="46" customWidth="1"/>
    <col min="12" max="16384" width="11.42578125" style="46"/>
  </cols>
  <sheetData>
    <row r="1" spans="1:11" ht="15" customHeight="1">
      <c r="A1" s="269" t="s">
        <v>199</v>
      </c>
      <c r="B1" s="45"/>
      <c r="C1" s="45"/>
      <c r="D1" s="45"/>
      <c r="E1" s="45"/>
      <c r="F1" s="45"/>
      <c r="G1" s="45"/>
      <c r="H1" s="45"/>
      <c r="I1" s="45"/>
      <c r="J1" s="45"/>
      <c r="K1" s="45"/>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5" spans="1:11" ht="19.149999999999999" customHeight="1">
      <c r="A5" s="304"/>
      <c r="B5" s="304" t="s">
        <v>202</v>
      </c>
      <c r="C5" s="306" t="s">
        <v>203</v>
      </c>
      <c r="D5" s="306"/>
      <c r="E5" s="306"/>
      <c r="F5" s="306"/>
      <c r="G5" s="253"/>
      <c r="H5" s="306" t="s">
        <v>204</v>
      </c>
      <c r="I5" s="306"/>
      <c r="J5" s="306" t="s">
        <v>205</v>
      </c>
      <c r="K5" s="306"/>
    </row>
    <row r="6" spans="1:11" ht="39" customHeight="1">
      <c r="A6" s="305"/>
      <c r="B6" s="305"/>
      <c r="C6" s="265" t="s">
        <v>206</v>
      </c>
      <c r="D6" s="265" t="s">
        <v>207</v>
      </c>
      <c r="E6" s="265" t="s">
        <v>208</v>
      </c>
      <c r="F6" s="265" t="s">
        <v>209</v>
      </c>
      <c r="G6" s="254" t="s">
        <v>210</v>
      </c>
      <c r="H6" s="265" t="s">
        <v>211</v>
      </c>
      <c r="I6" s="265" t="s">
        <v>212</v>
      </c>
      <c r="J6" s="265" t="s">
        <v>213</v>
      </c>
      <c r="K6" s="265" t="s">
        <v>214</v>
      </c>
    </row>
    <row r="7" spans="1:11" ht="19.149999999999999" customHeight="1">
      <c r="A7" s="229" t="s">
        <v>314</v>
      </c>
      <c r="B7" s="230"/>
      <c r="C7" s="230"/>
      <c r="D7" s="230"/>
      <c r="E7" s="230"/>
      <c r="F7" s="230"/>
      <c r="G7" s="230"/>
      <c r="H7" s="230"/>
      <c r="I7" s="230"/>
      <c r="J7" s="230"/>
      <c r="K7" s="230"/>
    </row>
    <row r="8" spans="1:11" ht="19.149999999999999" customHeight="1">
      <c r="A8" s="231" t="s">
        <v>315</v>
      </c>
      <c r="B8" s="232"/>
      <c r="C8" s="232"/>
      <c r="D8" s="232"/>
      <c r="E8" s="232"/>
      <c r="F8" s="232"/>
      <c r="G8" s="232"/>
      <c r="H8" s="232"/>
      <c r="I8" s="232"/>
      <c r="J8" s="232"/>
      <c r="K8" s="232"/>
    </row>
    <row r="9" spans="1:11" ht="19.149999999999999" customHeight="1">
      <c r="A9" s="77" t="s">
        <v>216</v>
      </c>
      <c r="B9" s="40">
        <v>2475</v>
      </c>
      <c r="C9" s="40">
        <v>181</v>
      </c>
      <c r="D9" s="40">
        <v>104</v>
      </c>
      <c r="E9" s="40">
        <v>2409</v>
      </c>
      <c r="F9" s="40">
        <v>2256</v>
      </c>
      <c r="G9" s="40">
        <v>1709</v>
      </c>
      <c r="H9" s="40">
        <v>630</v>
      </c>
      <c r="I9" s="40">
        <v>487</v>
      </c>
      <c r="J9" s="40">
        <v>1121</v>
      </c>
      <c r="K9" s="40">
        <v>1354</v>
      </c>
    </row>
    <row r="10" spans="1:11" ht="19.149999999999999" customHeight="1">
      <c r="A10" s="77" t="s">
        <v>311</v>
      </c>
      <c r="B10" s="78">
        <v>0.436</v>
      </c>
      <c r="C10" s="78">
        <v>0.40300000000000002</v>
      </c>
      <c r="D10" s="78">
        <v>0.57699999999999996</v>
      </c>
      <c r="E10" s="78">
        <v>0.433</v>
      </c>
      <c r="F10" s="78">
        <v>0.434</v>
      </c>
      <c r="G10" s="78">
        <v>0.48199999999999998</v>
      </c>
      <c r="H10" s="78">
        <v>0.47899999999999998</v>
      </c>
      <c r="I10" s="78">
        <v>0.63600000000000001</v>
      </c>
      <c r="J10" s="78">
        <v>0.42799999999999999</v>
      </c>
      <c r="K10" s="78">
        <v>0.443</v>
      </c>
    </row>
    <row r="11" spans="1:11" ht="19.149999999999999" customHeight="1">
      <c r="A11" s="77" t="s">
        <v>313</v>
      </c>
      <c r="B11" s="78">
        <v>0.32800000000000001</v>
      </c>
      <c r="C11" s="78">
        <v>0.313</v>
      </c>
      <c r="D11" s="78">
        <v>0.20899999999999999</v>
      </c>
      <c r="E11" s="78">
        <v>0.32800000000000001</v>
      </c>
      <c r="F11" s="78">
        <v>0.318</v>
      </c>
      <c r="G11" s="78">
        <v>0.23400000000000001</v>
      </c>
      <c r="H11" s="78">
        <v>0.193</v>
      </c>
      <c r="I11" s="78">
        <v>0.14699999999999999</v>
      </c>
      <c r="J11" s="78">
        <v>0.312</v>
      </c>
      <c r="K11" s="78">
        <v>0.34200000000000003</v>
      </c>
    </row>
    <row r="12" spans="1:11" ht="19.149999999999999" customHeight="1">
      <c r="A12" s="77" t="s">
        <v>310</v>
      </c>
      <c r="B12" s="78">
        <v>7.5999999999999998E-2</v>
      </c>
      <c r="C12" s="78">
        <v>0.10199999999999999</v>
      </c>
      <c r="D12" s="78">
        <v>6.0000000000000001E-3</v>
      </c>
      <c r="E12" s="78">
        <v>7.5999999999999998E-2</v>
      </c>
      <c r="F12" s="78">
        <v>0.08</v>
      </c>
      <c r="G12" s="78">
        <v>8.4000000000000005E-2</v>
      </c>
      <c r="H12" s="78">
        <v>0.02</v>
      </c>
      <c r="I12" s="78">
        <v>2.4E-2</v>
      </c>
      <c r="J12" s="78">
        <v>8.2000000000000003E-2</v>
      </c>
      <c r="K12" s="78">
        <v>7.0000000000000007E-2</v>
      </c>
    </row>
    <row r="13" spans="1:11" ht="19.149999999999999" customHeight="1">
      <c r="A13" s="77" t="s">
        <v>316</v>
      </c>
      <c r="B13" s="78">
        <v>3.5000000000000003E-2</v>
      </c>
      <c r="C13" s="78">
        <v>0.04</v>
      </c>
      <c r="D13" s="78">
        <v>1.7000000000000001E-2</v>
      </c>
      <c r="E13" s="78">
        <v>3.5999999999999997E-2</v>
      </c>
      <c r="F13" s="78">
        <v>3.6999999999999998E-2</v>
      </c>
      <c r="G13" s="78">
        <v>4.9000000000000002E-2</v>
      </c>
      <c r="H13" s="78">
        <v>9.4E-2</v>
      </c>
      <c r="I13" s="78">
        <v>3.4000000000000002E-2</v>
      </c>
      <c r="J13" s="78">
        <v>0.04</v>
      </c>
      <c r="K13" s="78">
        <v>3.1E-2</v>
      </c>
    </row>
    <row r="14" spans="1:11" ht="19.149999999999999" customHeight="1">
      <c r="A14" s="77" t="s">
        <v>317</v>
      </c>
      <c r="B14" s="78">
        <v>1.7999999999999999E-2</v>
      </c>
      <c r="C14" s="78">
        <v>1.9E-2</v>
      </c>
      <c r="D14" s="78">
        <v>3.5000000000000003E-2</v>
      </c>
      <c r="E14" s="78">
        <v>1.7999999999999999E-2</v>
      </c>
      <c r="F14" s="78">
        <v>1.9E-2</v>
      </c>
      <c r="G14" s="78">
        <v>2.5000000000000001E-2</v>
      </c>
      <c r="H14" s="78">
        <v>3.2000000000000001E-2</v>
      </c>
      <c r="I14" s="78">
        <v>2.1999999999999999E-2</v>
      </c>
      <c r="J14" s="78">
        <v>2.1999999999999999E-2</v>
      </c>
      <c r="K14" s="78">
        <v>1.4E-2</v>
      </c>
    </row>
    <row r="15" spans="1:11" ht="19.149999999999999" customHeight="1">
      <c r="A15" s="77" t="s">
        <v>312</v>
      </c>
      <c r="B15" s="78">
        <v>0.03</v>
      </c>
      <c r="C15" s="78">
        <v>7.0000000000000001E-3</v>
      </c>
      <c r="D15" s="78">
        <v>0</v>
      </c>
      <c r="E15" s="78">
        <v>3.1E-2</v>
      </c>
      <c r="F15" s="78">
        <v>3.3000000000000002E-2</v>
      </c>
      <c r="G15" s="78">
        <v>2.9000000000000001E-2</v>
      </c>
      <c r="H15" s="78">
        <v>7.0000000000000001E-3</v>
      </c>
      <c r="I15" s="78">
        <v>5.0000000000000001E-3</v>
      </c>
      <c r="J15" s="78">
        <v>3.1E-2</v>
      </c>
      <c r="K15" s="78">
        <v>2.9000000000000001E-2</v>
      </c>
    </row>
    <row r="16" spans="1:11" ht="19.149999999999999" customHeight="1">
      <c r="A16" s="77" t="s">
        <v>318</v>
      </c>
      <c r="B16" s="78">
        <v>1.9E-2</v>
      </c>
      <c r="C16" s="78">
        <v>2.5000000000000001E-2</v>
      </c>
      <c r="D16" s="78">
        <v>2.8000000000000001E-2</v>
      </c>
      <c r="E16" s="78">
        <v>0.02</v>
      </c>
      <c r="F16" s="78">
        <v>2.1000000000000001E-2</v>
      </c>
      <c r="G16" s="78">
        <v>2.8000000000000001E-2</v>
      </c>
      <c r="H16" s="78">
        <v>5.8999999999999997E-2</v>
      </c>
      <c r="I16" s="78">
        <v>0.02</v>
      </c>
      <c r="J16" s="78">
        <v>1.6E-2</v>
      </c>
      <c r="K16" s="78">
        <v>2.1999999999999999E-2</v>
      </c>
    </row>
    <row r="17" spans="1:11" ht="19.149999999999999" customHeight="1">
      <c r="A17" s="77" t="s">
        <v>319</v>
      </c>
      <c r="B17" s="78">
        <v>0.01</v>
      </c>
      <c r="C17" s="78">
        <v>2.1999999999999999E-2</v>
      </c>
      <c r="D17" s="78">
        <v>1.7000000000000001E-2</v>
      </c>
      <c r="E17" s="78">
        <v>8.9999999999999993E-3</v>
      </c>
      <c r="F17" s="78">
        <v>0.01</v>
      </c>
      <c r="G17" s="78">
        <v>1.2E-2</v>
      </c>
      <c r="H17" s="78">
        <v>1.4E-2</v>
      </c>
      <c r="I17" s="78">
        <v>1.4E-2</v>
      </c>
      <c r="J17" s="78">
        <v>1.2999999999999999E-2</v>
      </c>
      <c r="K17" s="78">
        <v>8.0000000000000002E-3</v>
      </c>
    </row>
    <row r="18" spans="1:11" ht="19.149999999999999" customHeight="1">
      <c r="A18" s="127" t="s">
        <v>320</v>
      </c>
      <c r="B18" s="78">
        <v>4.8000000000000001E-2</v>
      </c>
      <c r="C18" s="78">
        <v>6.9000000000000006E-2</v>
      </c>
      <c r="D18" s="78">
        <v>0.111</v>
      </c>
      <c r="E18" s="78">
        <v>4.8000000000000001E-2</v>
      </c>
      <c r="F18" s="78">
        <v>4.9000000000000002E-2</v>
      </c>
      <c r="G18" s="78">
        <v>5.7000000000000002E-2</v>
      </c>
      <c r="H18" s="78">
        <v>0.10199999999999999</v>
      </c>
      <c r="I18" s="78">
        <v>9.8000000000000004E-2</v>
      </c>
      <c r="J18" s="78">
        <v>5.5E-2</v>
      </c>
      <c r="K18" s="78">
        <v>4.1000000000000002E-2</v>
      </c>
    </row>
    <row r="19" spans="1:11" ht="19.149999999999999" customHeight="1">
      <c r="A19" s="45" t="s">
        <v>227</v>
      </c>
      <c r="B19" s="267"/>
      <c r="C19" s="267"/>
      <c r="D19" s="267"/>
      <c r="E19" s="267"/>
      <c r="F19" s="267"/>
      <c r="G19" s="267"/>
      <c r="H19" s="267"/>
      <c r="I19" s="267"/>
      <c r="J19" s="267"/>
      <c r="K19" s="267"/>
    </row>
    <row r="20" spans="1:11" ht="19.149999999999999" customHeight="1">
      <c r="A20" s="94" t="s">
        <v>321</v>
      </c>
      <c r="B20" s="267"/>
      <c r="C20" s="267"/>
      <c r="D20" s="267"/>
      <c r="E20" s="267"/>
      <c r="F20" s="267"/>
      <c r="G20" s="267"/>
      <c r="H20" s="267"/>
      <c r="I20" s="267"/>
      <c r="J20" s="267"/>
      <c r="K20" s="267"/>
    </row>
    <row r="21" spans="1:11" ht="19.149999999999999" customHeight="1">
      <c r="A21" s="267"/>
      <c r="B21" s="267"/>
      <c r="C21" s="267"/>
      <c r="D21" s="267"/>
      <c r="E21" s="267"/>
      <c r="F21" s="267"/>
      <c r="G21" s="267"/>
      <c r="H21" s="267"/>
      <c r="I21" s="267"/>
      <c r="J21" s="267"/>
      <c r="K21" s="267"/>
    </row>
    <row r="22" spans="1:11" ht="19.149999999999999" customHeight="1">
      <c r="A22" s="267"/>
      <c r="B22" s="267"/>
      <c r="C22" s="267"/>
      <c r="D22" s="267"/>
      <c r="E22" s="267"/>
      <c r="F22" s="267"/>
      <c r="G22" s="267"/>
      <c r="H22" s="267"/>
      <c r="I22" s="267"/>
      <c r="J22" s="267"/>
      <c r="K22" s="267"/>
    </row>
    <row r="23" spans="1:11" ht="19.149999999999999" customHeight="1">
      <c r="A23" s="267"/>
      <c r="B23" s="267"/>
      <c r="C23" s="267"/>
      <c r="D23" s="267"/>
      <c r="E23" s="267"/>
      <c r="F23" s="267"/>
      <c r="G23" s="267"/>
      <c r="H23" s="267"/>
      <c r="I23" s="267"/>
      <c r="J23" s="267"/>
      <c r="K23" s="267"/>
    </row>
    <row r="24" spans="1:11" ht="19.149999999999999" customHeight="1">
      <c r="A24" s="267"/>
      <c r="B24" s="267"/>
      <c r="C24" s="267"/>
      <c r="D24" s="267"/>
      <c r="E24" s="267"/>
      <c r="F24" s="267"/>
      <c r="G24" s="267"/>
      <c r="H24" s="267"/>
      <c r="I24" s="267"/>
      <c r="J24" s="267"/>
      <c r="K24" s="267"/>
    </row>
    <row r="25" spans="1:11" ht="19.149999999999999" customHeight="1">
      <c r="A25" s="267"/>
      <c r="B25" s="267"/>
      <c r="C25" s="267"/>
      <c r="D25" s="267"/>
      <c r="E25" s="267"/>
      <c r="F25" s="267"/>
      <c r="G25" s="267"/>
      <c r="H25" s="267"/>
      <c r="I25" s="267"/>
      <c r="J25" s="267"/>
      <c r="K25" s="267"/>
    </row>
    <row r="26" spans="1:11" ht="19.149999999999999" customHeight="1">
      <c r="A26" s="267"/>
      <c r="B26" s="267"/>
      <c r="C26" s="267"/>
      <c r="D26" s="267"/>
      <c r="E26" s="267"/>
      <c r="F26" s="267"/>
      <c r="G26" s="267"/>
      <c r="H26" s="267"/>
      <c r="I26" s="267"/>
      <c r="J26" s="267"/>
      <c r="K26" s="267"/>
    </row>
    <row r="27" spans="1:11" ht="19.149999999999999" customHeight="1">
      <c r="A27" s="267"/>
      <c r="B27" s="267"/>
      <c r="C27" s="267"/>
      <c r="D27" s="267"/>
      <c r="E27" s="267"/>
      <c r="F27" s="267"/>
      <c r="G27" s="267"/>
      <c r="H27" s="267"/>
      <c r="I27" s="267"/>
      <c r="J27" s="267"/>
      <c r="K27" s="267"/>
    </row>
    <row r="28" spans="1:11" ht="19.149999999999999" customHeight="1">
      <c r="A28" s="267"/>
      <c r="B28" s="267"/>
      <c r="C28" s="267"/>
      <c r="D28" s="267"/>
      <c r="E28" s="267"/>
      <c r="F28" s="267"/>
      <c r="G28" s="267"/>
      <c r="H28" s="267"/>
      <c r="I28" s="267"/>
      <c r="J28" s="267"/>
      <c r="K28" s="267"/>
    </row>
    <row r="29" spans="1:11" ht="19.149999999999999" customHeight="1">
      <c r="A29" s="267"/>
      <c r="B29" s="267"/>
      <c r="C29" s="267"/>
      <c r="D29" s="267"/>
      <c r="E29" s="267"/>
      <c r="F29" s="267"/>
      <c r="G29" s="267"/>
      <c r="H29" s="267"/>
      <c r="I29" s="267"/>
      <c r="J29" s="267"/>
      <c r="K29" s="267"/>
    </row>
    <row r="30" spans="1:11" ht="19.149999999999999" customHeight="1">
      <c r="A30" s="267"/>
      <c r="B30" s="267"/>
      <c r="C30" s="267"/>
      <c r="D30" s="267"/>
      <c r="E30" s="267"/>
      <c r="F30" s="267"/>
      <c r="G30" s="267"/>
      <c r="H30" s="267"/>
      <c r="I30" s="267"/>
      <c r="J30" s="267"/>
      <c r="K30" s="267"/>
    </row>
    <row r="31" spans="1:11" ht="19.149999999999999" customHeight="1">
      <c r="A31" s="267"/>
      <c r="B31" s="267"/>
      <c r="C31" s="267"/>
      <c r="D31" s="267"/>
      <c r="E31" s="267"/>
      <c r="F31" s="267"/>
      <c r="G31" s="267"/>
      <c r="H31" s="267"/>
      <c r="I31" s="267"/>
      <c r="J31" s="267"/>
      <c r="K31" s="267"/>
    </row>
    <row r="32" spans="1:11" ht="19.149999999999999" customHeight="1">
      <c r="A32" s="267"/>
      <c r="B32" s="267"/>
      <c r="C32" s="267"/>
      <c r="D32" s="267"/>
      <c r="E32" s="267"/>
      <c r="F32" s="267"/>
      <c r="G32" s="267"/>
      <c r="H32" s="267"/>
      <c r="I32" s="267"/>
      <c r="J32" s="267"/>
      <c r="K32" s="267"/>
    </row>
    <row r="33" ht="19.149999999999999" customHeight="1"/>
    <row r="34" ht="19.149999999999999" customHeight="1"/>
    <row r="35" ht="19.149999999999999" customHeight="1"/>
    <row r="36" ht="19.149999999999999" customHeight="1"/>
    <row r="37" ht="19.149999999999999" customHeight="1"/>
    <row r="38" ht="19.149999999999999" customHeight="1"/>
    <row r="39" ht="19.149999999999999" customHeight="1"/>
    <row r="40" ht="19.149999999999999" customHeight="1"/>
    <row r="41" ht="19.149999999999999" customHeight="1"/>
    <row r="42" ht="19.149999999999999" customHeight="1"/>
    <row r="43" ht="19.149999999999999" customHeight="1"/>
    <row r="44" ht="19.149999999999999" customHeight="1"/>
    <row r="45" ht="19.149999999999999" customHeight="1"/>
    <row r="46" ht="19.149999999999999" customHeight="1"/>
    <row r="47" ht="19.149999999999999" customHeight="1"/>
    <row r="48" ht="19.149999999999999" customHeight="1"/>
    <row r="49" ht="19.149999999999999" customHeight="1"/>
    <row r="50" ht="19.149999999999999" customHeight="1"/>
    <row r="51" ht="19.149999999999999" customHeight="1"/>
    <row r="52" ht="19.149999999999999" customHeight="1"/>
    <row r="53" ht="19.149999999999999" customHeight="1"/>
    <row r="54" ht="19.149999999999999" customHeight="1"/>
    <row r="55" ht="19.149999999999999" customHeight="1"/>
    <row r="56" ht="19.149999999999999" customHeight="1"/>
    <row r="57" ht="19.149999999999999" customHeight="1"/>
    <row r="58" ht="19.149999999999999" customHeight="1"/>
    <row r="59" ht="19.149999999999999" customHeight="1"/>
    <row r="60" ht="19.149999999999999" customHeight="1"/>
    <row r="61" ht="19.149999999999999" customHeight="1"/>
    <row r="62" ht="19.149999999999999" customHeight="1"/>
    <row r="63" ht="19.149999999999999" customHeight="1"/>
    <row r="64" ht="19.149999999999999" customHeight="1"/>
    <row r="65" ht="19.149999999999999" customHeight="1"/>
    <row r="66" ht="19.149999999999999" customHeight="1"/>
    <row r="67" ht="19.149999999999999" customHeight="1"/>
    <row r="68" ht="19.149999999999999" customHeight="1"/>
    <row r="69" ht="19.149999999999999" customHeight="1"/>
  </sheetData>
  <sortState xmlns:xlrd2="http://schemas.microsoft.com/office/spreadsheetml/2017/richdata2" ref="A10:K17">
    <sortCondition descending="1" ref="B10:B17"/>
  </sortState>
  <mergeCells count="5">
    <mergeCell ref="A5:A6"/>
    <mergeCell ref="B5:B6"/>
    <mergeCell ref="C5:F5"/>
    <mergeCell ref="H5:I5"/>
    <mergeCell ref="J5:K5"/>
  </mergeCells>
  <hyperlinks>
    <hyperlink ref="A1" location="'Table of Contents'!A1" display="Return to Table of Contents" xr:uid="{AF775F81-4D20-47A7-9A3B-9EFEC165C0F1}"/>
  </hyperlinks>
  <printOptions horizontalCentered="1" gridLines="1"/>
  <pageMargins left="0.6" right="0.6" top="0.75" bottom="0.75" header="0" footer="0"/>
  <pageSetup scale="65" orientation="landscape" horizontalDpi="300" verticalDpi="300" r:id="rId1"/>
  <rowBreaks count="2" manualBreakCount="2">
    <brk id="21" man="1"/>
    <brk id="5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3"/>
  <sheetViews>
    <sheetView zoomScaleNormal="100" workbookViewId="0">
      <pane ySplit="7" topLeftCell="A8" activePane="bottomLeft" state="frozen"/>
      <selection pane="bottomLeft" activeCell="C2" sqref="C2"/>
      <selection activeCell="G5" sqref="G5:G6"/>
    </sheetView>
  </sheetViews>
  <sheetFormatPr defaultColWidth="11.42578125" defaultRowHeight="12" customHeight="1"/>
  <cols>
    <col min="1" max="1" width="62" style="46" customWidth="1"/>
    <col min="2" max="6" width="15.5703125" style="46" customWidth="1"/>
    <col min="7" max="7" width="16.7109375" style="46" customWidth="1"/>
    <col min="8" max="11" width="15.5703125" style="46" customWidth="1"/>
    <col min="12" max="12" width="35.5703125" style="46" bestFit="1" customWidth="1"/>
    <col min="13" max="16384" width="11.42578125" style="46"/>
  </cols>
  <sheetData>
    <row r="1" spans="1:11" ht="15" customHeight="1">
      <c r="A1" s="269" t="s">
        <v>199</v>
      </c>
      <c r="B1" s="45"/>
      <c r="C1" s="45"/>
      <c r="D1" s="45"/>
      <c r="E1" s="45"/>
      <c r="F1" s="45"/>
      <c r="G1" s="45"/>
      <c r="H1" s="45"/>
      <c r="I1" s="45"/>
      <c r="J1" s="45"/>
      <c r="K1" s="45"/>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5" spans="1:11" ht="19.149999999999999" customHeight="1">
      <c r="A5" s="304"/>
      <c r="B5" s="304" t="s">
        <v>202</v>
      </c>
      <c r="C5" s="306" t="s">
        <v>203</v>
      </c>
      <c r="D5" s="306"/>
      <c r="E5" s="306"/>
      <c r="F5" s="306"/>
      <c r="G5" s="253"/>
      <c r="H5" s="306" t="s">
        <v>204</v>
      </c>
      <c r="I5" s="306"/>
      <c r="J5" s="306" t="s">
        <v>205</v>
      </c>
      <c r="K5" s="306"/>
    </row>
    <row r="6" spans="1:11" ht="39" customHeight="1">
      <c r="A6" s="309"/>
      <c r="B6" s="309"/>
      <c r="C6" s="265" t="s">
        <v>206</v>
      </c>
      <c r="D6" s="265" t="s">
        <v>207</v>
      </c>
      <c r="E6" s="265" t="s">
        <v>208</v>
      </c>
      <c r="F6" s="265" t="s">
        <v>209</v>
      </c>
      <c r="G6" s="254" t="s">
        <v>210</v>
      </c>
      <c r="H6" s="265" t="s">
        <v>211</v>
      </c>
      <c r="I6" s="265" t="s">
        <v>212</v>
      </c>
      <c r="J6" s="265" t="s">
        <v>213</v>
      </c>
      <c r="K6" s="265" t="s">
        <v>214</v>
      </c>
    </row>
    <row r="7" spans="1:11" s="55" customFormat="1" ht="19.149999999999999" customHeight="1">
      <c r="A7" s="223" t="s">
        <v>322</v>
      </c>
      <c r="B7" s="224"/>
      <c r="C7" s="224"/>
      <c r="D7" s="224"/>
      <c r="E7" s="224"/>
      <c r="F7" s="224"/>
      <c r="G7" s="224"/>
      <c r="H7" s="224"/>
      <c r="I7" s="224"/>
      <c r="J7" s="224"/>
      <c r="K7" s="225"/>
    </row>
    <row r="8" spans="1:11" ht="19.149999999999999" customHeight="1">
      <c r="A8" s="77" t="s">
        <v>216</v>
      </c>
      <c r="B8" s="40">
        <v>2475</v>
      </c>
      <c r="C8" s="40">
        <v>181</v>
      </c>
      <c r="D8" s="40">
        <v>104</v>
      </c>
      <c r="E8" s="40">
        <v>2409</v>
      </c>
      <c r="F8" s="40">
        <v>2256</v>
      </c>
      <c r="G8" s="40">
        <v>1709</v>
      </c>
      <c r="H8" s="40">
        <v>630</v>
      </c>
      <c r="I8" s="40">
        <v>487</v>
      </c>
      <c r="J8" s="40">
        <v>1121</v>
      </c>
      <c r="K8" s="40">
        <v>1354</v>
      </c>
    </row>
    <row r="9" spans="1:11" ht="19.149999999999999" customHeight="1">
      <c r="A9" s="77" t="s">
        <v>311</v>
      </c>
      <c r="B9" s="41">
        <v>0.45800000000000002</v>
      </c>
      <c r="C9" s="41">
        <v>0.42899999999999999</v>
      </c>
      <c r="D9" s="41">
        <v>0.58399999999999996</v>
      </c>
      <c r="E9" s="41">
        <v>0.45600000000000002</v>
      </c>
      <c r="F9" s="41">
        <v>0.45600000000000002</v>
      </c>
      <c r="G9" s="41">
        <v>0.51300000000000001</v>
      </c>
      <c r="H9" s="41">
        <v>0.53200000000000003</v>
      </c>
      <c r="I9" s="41">
        <v>0.68500000000000005</v>
      </c>
      <c r="J9" s="41">
        <v>0.45500000000000002</v>
      </c>
      <c r="K9" s="41">
        <v>0.46100000000000002</v>
      </c>
    </row>
    <row r="10" spans="1:11" ht="19.149999999999999" customHeight="1">
      <c r="A10" s="77" t="s">
        <v>313</v>
      </c>
      <c r="B10" s="41">
        <v>0.36499999999999999</v>
      </c>
      <c r="C10" s="41">
        <v>0.36399999999999999</v>
      </c>
      <c r="D10" s="41">
        <v>0.27500000000000002</v>
      </c>
      <c r="E10" s="41">
        <v>0.36699999999999999</v>
      </c>
      <c r="F10" s="41">
        <v>0.35799999999999998</v>
      </c>
      <c r="G10" s="41">
        <v>0.28499999999999998</v>
      </c>
      <c r="H10" s="41">
        <v>0.23200000000000001</v>
      </c>
      <c r="I10" s="41">
        <v>0.188</v>
      </c>
      <c r="J10" s="41">
        <v>0.35199999999999998</v>
      </c>
      <c r="K10" s="41">
        <v>0.378</v>
      </c>
    </row>
    <row r="11" spans="1:11" ht="19.149999999999999" customHeight="1">
      <c r="A11" s="77" t="s">
        <v>310</v>
      </c>
      <c r="B11" s="41">
        <v>0.111</v>
      </c>
      <c r="C11" s="41">
        <v>0.13100000000000001</v>
      </c>
      <c r="D11" s="41">
        <v>1.2E-2</v>
      </c>
      <c r="E11" s="41">
        <v>0.113</v>
      </c>
      <c r="F11" s="41">
        <v>0.11899999999999999</v>
      </c>
      <c r="G11" s="41">
        <v>0.13800000000000001</v>
      </c>
      <c r="H11" s="41">
        <v>0.122</v>
      </c>
      <c r="I11" s="41">
        <v>6.2E-2</v>
      </c>
      <c r="J11" s="41">
        <v>0.14599999999999999</v>
      </c>
      <c r="K11" s="41">
        <v>7.9000000000000001E-2</v>
      </c>
    </row>
    <row r="12" spans="1:11" ht="19.149999999999999" customHeight="1">
      <c r="A12" s="77" t="s">
        <v>316</v>
      </c>
      <c r="B12" s="41">
        <v>4.1000000000000002E-2</v>
      </c>
      <c r="C12" s="41">
        <v>4.8000000000000001E-2</v>
      </c>
      <c r="D12" s="41">
        <v>3.4000000000000002E-2</v>
      </c>
      <c r="E12" s="41">
        <v>4.1000000000000002E-2</v>
      </c>
      <c r="F12" s="41">
        <v>4.2000000000000003E-2</v>
      </c>
      <c r="G12" s="41">
        <v>5.7000000000000002E-2</v>
      </c>
      <c r="H12" s="41">
        <v>0.106</v>
      </c>
      <c r="I12" s="41">
        <v>4.7E-2</v>
      </c>
      <c r="J12" s="41">
        <v>4.5999999999999999E-2</v>
      </c>
      <c r="K12" s="41">
        <v>3.5999999999999997E-2</v>
      </c>
    </row>
    <row r="13" spans="1:11" ht="19.149999999999999" customHeight="1">
      <c r="A13" s="77" t="s">
        <v>317</v>
      </c>
      <c r="B13" s="41">
        <v>3.7999999999999999E-2</v>
      </c>
      <c r="C13" s="41">
        <v>4.9000000000000002E-2</v>
      </c>
      <c r="D13" s="41">
        <v>4.7E-2</v>
      </c>
      <c r="E13" s="41">
        <v>3.6999999999999998E-2</v>
      </c>
      <c r="F13" s="41">
        <v>0.04</v>
      </c>
      <c r="G13" s="41">
        <v>5.3999999999999999E-2</v>
      </c>
      <c r="H13" s="41">
        <v>7.9000000000000001E-2</v>
      </c>
      <c r="I13" s="41">
        <v>7.5999999999999998E-2</v>
      </c>
      <c r="J13" s="41">
        <v>0.04</v>
      </c>
      <c r="K13" s="41">
        <v>3.5999999999999997E-2</v>
      </c>
    </row>
    <row r="14" spans="1:11" ht="19.149999999999999" customHeight="1">
      <c r="A14" s="77" t="s">
        <v>312</v>
      </c>
      <c r="B14" s="41">
        <v>3.7999999999999999E-2</v>
      </c>
      <c r="C14" s="41">
        <v>2.4E-2</v>
      </c>
      <c r="D14" s="41">
        <v>2.3E-2</v>
      </c>
      <c r="E14" s="41">
        <v>3.7999999999999999E-2</v>
      </c>
      <c r="F14" s="41">
        <v>4.1000000000000002E-2</v>
      </c>
      <c r="G14" s="41">
        <v>3.5999999999999997E-2</v>
      </c>
      <c r="H14" s="41">
        <v>2.7E-2</v>
      </c>
      <c r="I14" s="41">
        <v>2.5999999999999999E-2</v>
      </c>
      <c r="J14" s="41">
        <v>4.5999999999999999E-2</v>
      </c>
      <c r="K14" s="41">
        <v>0.03</v>
      </c>
    </row>
    <row r="15" spans="1:11" ht="19.149999999999999" customHeight="1">
      <c r="A15" s="77" t="s">
        <v>318</v>
      </c>
      <c r="B15" s="41">
        <v>2.3E-2</v>
      </c>
      <c r="C15" s="41">
        <v>4.2999999999999997E-2</v>
      </c>
      <c r="D15" s="41">
        <v>5.1999999999999998E-2</v>
      </c>
      <c r="E15" s="41">
        <v>2.4E-2</v>
      </c>
      <c r="F15" s="41">
        <v>2.5000000000000001E-2</v>
      </c>
      <c r="G15" s="41">
        <v>3.4000000000000002E-2</v>
      </c>
      <c r="H15" s="41">
        <v>7.0999999999999994E-2</v>
      </c>
      <c r="I15" s="41">
        <v>2.9000000000000001E-2</v>
      </c>
      <c r="J15" s="41">
        <v>2.3E-2</v>
      </c>
      <c r="K15" s="41">
        <v>2.4E-2</v>
      </c>
    </row>
    <row r="16" spans="1:11" ht="19.149999999999999" customHeight="1">
      <c r="A16" s="77" t="s">
        <v>319</v>
      </c>
      <c r="B16" s="41">
        <v>1.9E-2</v>
      </c>
      <c r="C16" s="41">
        <v>3.6999999999999998E-2</v>
      </c>
      <c r="D16" s="41">
        <v>4.2000000000000003E-2</v>
      </c>
      <c r="E16" s="41">
        <v>1.7999999999999999E-2</v>
      </c>
      <c r="F16" s="41">
        <v>1.9E-2</v>
      </c>
      <c r="G16" s="41">
        <v>2.4E-2</v>
      </c>
      <c r="H16" s="41">
        <v>3.2000000000000001E-2</v>
      </c>
      <c r="I16" s="41">
        <v>0.02</v>
      </c>
      <c r="J16" s="41">
        <v>2.7E-2</v>
      </c>
      <c r="K16" s="41">
        <v>1.2E-2</v>
      </c>
    </row>
    <row r="17" spans="1:11" ht="19.149999999999999" customHeight="1">
      <c r="A17" s="77" t="s">
        <v>320</v>
      </c>
      <c r="B17" s="41">
        <v>7.0000000000000007E-2</v>
      </c>
      <c r="C17" s="41">
        <v>0.14199999999999999</v>
      </c>
      <c r="D17" s="41">
        <v>0.20599999999999999</v>
      </c>
      <c r="E17" s="41">
        <v>7.0000000000000007E-2</v>
      </c>
      <c r="F17" s="41">
        <v>7.2999999999999995E-2</v>
      </c>
      <c r="G17" s="41">
        <v>9.2999999999999999E-2</v>
      </c>
      <c r="H17" s="41">
        <v>0.14599999999999999</v>
      </c>
      <c r="I17" s="41">
        <v>0.105</v>
      </c>
      <c r="J17" s="41">
        <v>9.2999999999999999E-2</v>
      </c>
      <c r="K17" s="41">
        <v>0.05</v>
      </c>
    </row>
    <row r="18" spans="1:11" ht="19.899999999999999">
      <c r="A18" s="82" t="s">
        <v>227</v>
      </c>
      <c r="B18" s="57"/>
      <c r="C18" s="57"/>
      <c r="D18" s="57"/>
      <c r="E18" s="57"/>
      <c r="F18" s="57"/>
      <c r="G18" s="57"/>
      <c r="H18" s="57"/>
      <c r="I18" s="57"/>
      <c r="J18" s="57"/>
      <c r="K18" s="57"/>
    </row>
    <row r="19" spans="1:11" ht="19.149999999999999" customHeight="1">
      <c r="A19" s="228" t="s">
        <v>254</v>
      </c>
      <c r="B19" s="228"/>
      <c r="C19" s="228"/>
      <c r="D19" s="228"/>
      <c r="E19" s="228"/>
      <c r="F19" s="228"/>
      <c r="G19" s="228"/>
      <c r="H19" s="228"/>
      <c r="I19" s="228"/>
      <c r="J19" s="228"/>
      <c r="K19" s="228"/>
    </row>
    <row r="20" spans="1:11" ht="19.899999999999999">
      <c r="A20" s="304"/>
      <c r="B20" s="304" t="s">
        <v>202</v>
      </c>
      <c r="C20" s="306" t="s">
        <v>203</v>
      </c>
      <c r="D20" s="306"/>
      <c r="E20" s="306"/>
      <c r="F20" s="306"/>
      <c r="G20" s="253"/>
      <c r="H20" s="306" t="s">
        <v>204</v>
      </c>
      <c r="I20" s="306"/>
      <c r="J20" s="306" t="s">
        <v>205</v>
      </c>
      <c r="K20" s="306"/>
    </row>
    <row r="21" spans="1:11" ht="39.6">
      <c r="A21" s="309"/>
      <c r="B21" s="309"/>
      <c r="C21" s="265" t="s">
        <v>323</v>
      </c>
      <c r="D21" s="265" t="s">
        <v>207</v>
      </c>
      <c r="E21" s="265" t="s">
        <v>208</v>
      </c>
      <c r="F21" s="265" t="s">
        <v>324</v>
      </c>
      <c r="G21" s="254" t="s">
        <v>210</v>
      </c>
      <c r="H21" s="265" t="s">
        <v>211</v>
      </c>
      <c r="I21" s="265" t="s">
        <v>212</v>
      </c>
      <c r="J21" s="265" t="s">
        <v>213</v>
      </c>
      <c r="K21" s="265" t="s">
        <v>214</v>
      </c>
    </row>
    <row r="22" spans="1:11" ht="19.149999999999999" customHeight="1">
      <c r="A22" s="77" t="s">
        <v>216</v>
      </c>
      <c r="B22" s="40">
        <v>2439</v>
      </c>
      <c r="C22" s="40">
        <v>179</v>
      </c>
      <c r="D22" s="40">
        <v>100</v>
      </c>
      <c r="E22" s="40">
        <v>2373</v>
      </c>
      <c r="F22" s="40">
        <v>2222</v>
      </c>
      <c r="G22" s="40">
        <v>1677</v>
      </c>
      <c r="H22" s="40">
        <v>600</v>
      </c>
      <c r="I22" s="40">
        <v>478</v>
      </c>
      <c r="J22" s="40">
        <v>1109</v>
      </c>
      <c r="K22" s="40">
        <v>1330</v>
      </c>
    </row>
    <row r="23" spans="1:11" ht="19.149999999999999" customHeight="1">
      <c r="A23" s="201" t="s">
        <v>325</v>
      </c>
      <c r="B23" s="153">
        <v>3.2205741468442238E-3</v>
      </c>
      <c r="C23" s="153">
        <v>1.1192768220982126E-3</v>
      </c>
      <c r="D23" s="153">
        <v>4.6708161430392234E-2</v>
      </c>
      <c r="E23" s="153">
        <v>3.2941117359149819E-3</v>
      </c>
      <c r="F23" s="153">
        <v>3.5778451924465215E-3</v>
      </c>
      <c r="G23" s="153">
        <v>4.8987709929930187E-3</v>
      </c>
      <c r="H23" s="153">
        <v>7.8071620762661022E-3</v>
      </c>
      <c r="I23" s="153">
        <v>7.1993593910742379E-3</v>
      </c>
      <c r="J23" s="153">
        <v>4.4443799866777413E-3</v>
      </c>
      <c r="K23" s="153">
        <v>2.1022894615055337E-3</v>
      </c>
    </row>
    <row r="24" spans="1:11" ht="19.149999999999999" customHeight="1">
      <c r="A24" s="77" t="s">
        <v>326</v>
      </c>
      <c r="B24" s="153">
        <v>3.3356866974177573E-3</v>
      </c>
      <c r="C24" s="153">
        <v>2.4843050860330854E-2</v>
      </c>
      <c r="D24" s="153">
        <v>2.4544566561561818E-2</v>
      </c>
      <c r="E24" s="153">
        <v>3.4118527306897638E-3</v>
      </c>
      <c r="F24" s="153">
        <v>3.1850560598252653E-3</v>
      </c>
      <c r="G24" s="153">
        <v>4.2468476535700251E-3</v>
      </c>
      <c r="H24" s="153">
        <v>6.8024599955551941E-3</v>
      </c>
      <c r="I24" s="153">
        <v>7.7819217598801178E-3</v>
      </c>
      <c r="J24" s="153">
        <v>5.570103095373106E-3</v>
      </c>
      <c r="K24" s="153">
        <v>1.2939301073012748E-3</v>
      </c>
    </row>
    <row r="25" spans="1:11" ht="19.149999999999999" customHeight="1">
      <c r="A25" s="77" t="s">
        <v>327</v>
      </c>
      <c r="B25" s="153">
        <v>0.95811311452278569</v>
      </c>
      <c r="C25" s="153">
        <v>0.92115208044721175</v>
      </c>
      <c r="D25" s="153">
        <v>0.92075090791605785</v>
      </c>
      <c r="E25" s="153">
        <v>0.95778256152445695</v>
      </c>
      <c r="F25" s="153">
        <v>0.95664037327213391</v>
      </c>
      <c r="G25" s="153">
        <v>0.94315542240428574</v>
      </c>
      <c r="H25" s="153">
        <v>0.8775555448437139</v>
      </c>
      <c r="I25" s="153">
        <v>0.94916299943077254</v>
      </c>
      <c r="J25" s="153">
        <v>0.95206173678685901</v>
      </c>
      <c r="K25" s="153">
        <v>0.96364271965051274</v>
      </c>
    </row>
    <row r="26" spans="1:11" ht="19.149999999999999" customHeight="1">
      <c r="A26" s="77" t="s">
        <v>328</v>
      </c>
      <c r="B26" s="153">
        <v>6.7373599872931509E-3</v>
      </c>
      <c r="C26" s="153">
        <v>2.1915792280715194E-2</v>
      </c>
      <c r="D26" s="153">
        <v>1.8743547136161734E-2</v>
      </c>
      <c r="E26" s="153">
        <v>5.8681558139010662E-3</v>
      </c>
      <c r="F26" s="153">
        <v>6.0085095646162344E-3</v>
      </c>
      <c r="G26" s="153">
        <v>8.9611250652777037E-3</v>
      </c>
      <c r="H26" s="153">
        <v>1.3673437561832282E-2</v>
      </c>
      <c r="I26" s="153">
        <v>1.3946339899803492E-2</v>
      </c>
      <c r="J26" s="153">
        <v>8.9115240747800802E-3</v>
      </c>
      <c r="K26" s="153">
        <v>4.7506605262244341E-3</v>
      </c>
    </row>
    <row r="27" spans="1:11" ht="19.149999999999999" customHeight="1">
      <c r="A27" s="77" t="s">
        <v>329</v>
      </c>
      <c r="B27" s="153">
        <v>1.2924085481636115E-2</v>
      </c>
      <c r="C27" s="153">
        <v>3.6893873721082271E-2</v>
      </c>
      <c r="D27" s="153">
        <v>3.73220115147464E-2</v>
      </c>
      <c r="E27" s="153">
        <v>1.2880594639642957E-2</v>
      </c>
      <c r="F27" s="153">
        <v>1.3700160228954743E-2</v>
      </c>
      <c r="G27" s="153">
        <v>1.6039145488491426E-2</v>
      </c>
      <c r="H27" s="153">
        <v>3.754812684084332E-2</v>
      </c>
      <c r="I27" s="153">
        <v>1.8558313354866799E-2</v>
      </c>
      <c r="J27" s="153">
        <v>1.465964431580674E-2</v>
      </c>
      <c r="K27" s="153">
        <v>1.1338173074957913E-2</v>
      </c>
    </row>
    <row r="28" spans="1:11" ht="19.149999999999999" customHeight="1">
      <c r="A28" s="77" t="s">
        <v>330</v>
      </c>
      <c r="B28" s="153">
        <v>1.9396993478383896E-2</v>
      </c>
      <c r="C28" s="153">
        <v>1.7815900644547272E-2</v>
      </c>
      <c r="D28" s="153">
        <v>6.4542116031265695E-2</v>
      </c>
      <c r="E28" s="153">
        <v>1.9699071067904667E-2</v>
      </c>
      <c r="F28" s="153">
        <v>2.0832606959914023E-2</v>
      </c>
      <c r="G28" s="153">
        <v>2.5278450772909994E-2</v>
      </c>
      <c r="H28" s="153">
        <v>3.7102301782288336E-2</v>
      </c>
      <c r="I28" s="153">
        <v>1.3442953476441023E-2</v>
      </c>
      <c r="J28" s="153">
        <v>2.766124618545342E-2</v>
      </c>
      <c r="K28" s="153">
        <v>1.1845315804299664E-2</v>
      </c>
    </row>
    <row r="29" spans="1:11" ht="19.149999999999999" customHeight="1">
      <c r="A29" s="77" t="s">
        <v>331</v>
      </c>
      <c r="B29" s="153">
        <v>2.787512046742607E-3</v>
      </c>
      <c r="C29" s="153">
        <v>3.1631817420116298E-3</v>
      </c>
      <c r="D29" s="153">
        <v>1.6806537545779416E-3</v>
      </c>
      <c r="E29" s="153">
        <v>2.8511612304212403E-3</v>
      </c>
      <c r="F29" s="153">
        <v>2.9665763575518955E-3</v>
      </c>
      <c r="G29" s="153">
        <v>3.766976728058057E-3</v>
      </c>
      <c r="H29" s="153">
        <v>7.0013616402513114E-3</v>
      </c>
      <c r="I29" s="153">
        <v>8.3628418557449517E-3</v>
      </c>
      <c r="J29" s="153">
        <v>4.5836827638365066E-3</v>
      </c>
      <c r="K29" s="153">
        <v>1.1462139422547413E-3</v>
      </c>
    </row>
    <row r="30" spans="1:11" ht="19.149999999999999" customHeight="1">
      <c r="A30" s="77" t="s">
        <v>332</v>
      </c>
      <c r="B30" s="153">
        <v>5.1472298183958543E-2</v>
      </c>
      <c r="C30" s="153">
        <v>6.3755468538629886E-2</v>
      </c>
      <c r="D30" s="153">
        <v>8.7692233507718154E-2</v>
      </c>
      <c r="E30" s="153">
        <v>5.1925088531050455E-2</v>
      </c>
      <c r="F30" s="153">
        <v>5.3193729806692833E-2</v>
      </c>
      <c r="G30" s="153">
        <v>7.0875302259686399E-2</v>
      </c>
      <c r="H30" s="153">
        <v>0.12832057055922158</v>
      </c>
      <c r="I30" s="153">
        <v>5.7143755702111977E-2</v>
      </c>
      <c r="J30" s="153">
        <v>5.9385791572247743E-2</v>
      </c>
      <c r="K30" s="153">
        <v>4.4241136037472567E-2</v>
      </c>
    </row>
    <row r="31" spans="1:11" ht="19.149999999999999" customHeight="1">
      <c r="A31" s="77" t="s">
        <v>333</v>
      </c>
      <c r="B31" s="153">
        <v>1.5503490631640901E-2</v>
      </c>
      <c r="C31" s="153">
        <v>1.9069681329481798E-2</v>
      </c>
      <c r="D31" s="153">
        <v>5.7444590556218728E-2</v>
      </c>
      <c r="E31" s="153">
        <v>1.5594436769373473E-2</v>
      </c>
      <c r="F31" s="153">
        <v>1.6315120572094589E-2</v>
      </c>
      <c r="G31" s="153">
        <v>2.1065280346139619E-2</v>
      </c>
      <c r="H31" s="153">
        <v>2.1956108824156804E-2</v>
      </c>
      <c r="I31" s="153">
        <v>1.1773981925556469E-2</v>
      </c>
      <c r="J31" s="153">
        <v>2.2762309000307717E-2</v>
      </c>
      <c r="K31" s="153">
        <v>8.8705549557990832E-3</v>
      </c>
    </row>
    <row r="32" spans="1:11" ht="19.149999999999999" customHeight="1">
      <c r="A32" s="45" t="s">
        <v>227</v>
      </c>
      <c r="B32" s="267"/>
      <c r="C32" s="267"/>
      <c r="D32" s="267"/>
      <c r="E32" s="267"/>
      <c r="F32" s="267"/>
      <c r="G32" s="267"/>
      <c r="H32" s="267"/>
      <c r="I32" s="267"/>
      <c r="J32" s="267"/>
      <c r="K32" s="267"/>
    </row>
    <row r="33" spans="1:11" ht="19.149999999999999" customHeight="1">
      <c r="A33" s="228" t="s">
        <v>254</v>
      </c>
      <c r="B33" s="228"/>
      <c r="C33" s="228"/>
      <c r="D33" s="228"/>
      <c r="E33" s="228"/>
      <c r="F33" s="228"/>
      <c r="G33" s="228"/>
      <c r="H33" s="228"/>
      <c r="I33" s="228"/>
      <c r="J33" s="228"/>
      <c r="K33" s="228"/>
    </row>
  </sheetData>
  <sortState xmlns:xlrd2="http://schemas.microsoft.com/office/spreadsheetml/2017/richdata2" ref="A9:K16">
    <sortCondition descending="1" ref="B9:B16"/>
  </sortState>
  <mergeCells count="10">
    <mergeCell ref="C5:F5"/>
    <mergeCell ref="H5:I5"/>
    <mergeCell ref="J5:K5"/>
    <mergeCell ref="A5:A6"/>
    <mergeCell ref="B5:B6"/>
    <mergeCell ref="J20:K20"/>
    <mergeCell ref="A20:A21"/>
    <mergeCell ref="B20:B21"/>
    <mergeCell ref="C20:F20"/>
    <mergeCell ref="H20:I20"/>
  </mergeCells>
  <hyperlinks>
    <hyperlink ref="A1" location="'Table of Contents'!A1" display="Return to Table of Contents" xr:uid="{C4CF3749-954F-43D1-A1F8-3C216F307E78}"/>
  </hyperlinks>
  <printOptions horizontalCentered="1" gridLines="1"/>
  <pageMargins left="0.6" right="0.6" top="0.75" bottom="0.75" header="0" footer="0"/>
  <pageSetup scale="65"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5"/>
  <sheetViews>
    <sheetView zoomScaleNormal="100" workbookViewId="0">
      <pane ySplit="6" topLeftCell="A14" activePane="bottomLeft" state="frozen"/>
      <selection pane="bottomLeft" activeCell="A2" sqref="A2"/>
      <selection activeCell="G5" sqref="G5:G6"/>
    </sheetView>
  </sheetViews>
  <sheetFormatPr defaultColWidth="11.42578125" defaultRowHeight="12" customHeight="1"/>
  <cols>
    <col min="1" max="1" width="62" style="46" customWidth="1"/>
    <col min="2" max="6" width="15.5703125" style="46" customWidth="1"/>
    <col min="7" max="7" width="16.7109375" style="46" customWidth="1"/>
    <col min="8" max="11" width="15.5703125" style="46" customWidth="1"/>
    <col min="12" max="16384" width="11.42578125" style="46"/>
  </cols>
  <sheetData>
    <row r="1" spans="1:11" s="55" customFormat="1" ht="15" customHeight="1">
      <c r="A1" s="269" t="s">
        <v>199</v>
      </c>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5" spans="1:11" ht="19.149999999999999" customHeight="1">
      <c r="A5" s="304"/>
      <c r="B5" s="304" t="s">
        <v>202</v>
      </c>
      <c r="C5" s="306" t="s">
        <v>203</v>
      </c>
      <c r="D5" s="306"/>
      <c r="E5" s="306"/>
      <c r="F5" s="306"/>
      <c r="G5" s="253"/>
      <c r="H5" s="306" t="s">
        <v>204</v>
      </c>
      <c r="I5" s="306"/>
      <c r="J5" s="306" t="s">
        <v>205</v>
      </c>
      <c r="K5" s="306"/>
    </row>
    <row r="6" spans="1:11" ht="39" customHeight="1">
      <c r="A6" s="305"/>
      <c r="B6" s="305"/>
      <c r="C6" s="265" t="s">
        <v>206</v>
      </c>
      <c r="D6" s="265" t="s">
        <v>207</v>
      </c>
      <c r="E6" s="265" t="s">
        <v>208</v>
      </c>
      <c r="F6" s="265" t="s">
        <v>209</v>
      </c>
      <c r="G6" s="254" t="s">
        <v>210</v>
      </c>
      <c r="H6" s="265" t="s">
        <v>211</v>
      </c>
      <c r="I6" s="265" t="s">
        <v>212</v>
      </c>
      <c r="J6" s="265" t="s">
        <v>213</v>
      </c>
      <c r="K6" s="265" t="s">
        <v>214</v>
      </c>
    </row>
    <row r="7" spans="1:11" ht="19.350000000000001" customHeight="1">
      <c r="A7" s="255" t="s">
        <v>334</v>
      </c>
      <c r="B7" s="256"/>
      <c r="C7" s="256"/>
      <c r="D7" s="256"/>
      <c r="E7" s="256"/>
      <c r="F7" s="256"/>
      <c r="G7" s="256"/>
      <c r="H7" s="256"/>
      <c r="I7" s="256"/>
      <c r="J7" s="256"/>
      <c r="K7" s="256"/>
    </row>
    <row r="8" spans="1:11" s="55" customFormat="1" ht="19.350000000000001" customHeight="1">
      <c r="A8" s="231" t="s">
        <v>335</v>
      </c>
      <c r="B8" s="257"/>
      <c r="C8" s="257"/>
      <c r="D8" s="257"/>
      <c r="E8" s="257"/>
      <c r="F8" s="257"/>
      <c r="G8" s="257"/>
      <c r="H8" s="257"/>
      <c r="I8" s="257"/>
      <c r="J8" s="257"/>
      <c r="K8" s="257"/>
    </row>
    <row r="9" spans="1:11" ht="19.149999999999999" customHeight="1">
      <c r="A9" s="77" t="s">
        <v>216</v>
      </c>
      <c r="B9" s="98">
        <v>2284</v>
      </c>
      <c r="C9" s="98">
        <v>123</v>
      </c>
      <c r="D9" s="98">
        <v>90</v>
      </c>
      <c r="E9" s="98">
        <v>2266</v>
      </c>
      <c r="F9" s="98">
        <v>2147</v>
      </c>
      <c r="G9" s="98">
        <v>1591</v>
      </c>
      <c r="H9" s="98">
        <v>589</v>
      </c>
      <c r="I9" s="98">
        <v>452</v>
      </c>
      <c r="J9" s="98">
        <v>1062</v>
      </c>
      <c r="K9" s="98">
        <v>1222</v>
      </c>
    </row>
    <row r="10" spans="1:11" ht="19.149999999999999" customHeight="1">
      <c r="A10" s="83" t="s">
        <v>336</v>
      </c>
      <c r="B10" s="153">
        <v>3.4604460724182634E-2</v>
      </c>
      <c r="C10" s="153">
        <v>6.9618178116708618E-2</v>
      </c>
      <c r="D10" s="153">
        <v>7.1170125758157704E-2</v>
      </c>
      <c r="E10" s="153">
        <v>3.4890222803272697E-2</v>
      </c>
      <c r="F10" s="153">
        <v>3.571817657532738E-2</v>
      </c>
      <c r="G10" s="153">
        <v>3.5314733418088488E-2</v>
      </c>
      <c r="H10" s="153">
        <v>2.8410145969881978E-2</v>
      </c>
      <c r="I10" s="153">
        <v>6.2625947924806122E-2</v>
      </c>
      <c r="J10" s="153">
        <v>4.0309785914937113E-2</v>
      </c>
      <c r="K10" s="153">
        <v>2.9106820235345086E-2</v>
      </c>
    </row>
    <row r="11" spans="1:11" ht="19.149999999999999" customHeight="1">
      <c r="A11" s="83" t="s">
        <v>337</v>
      </c>
      <c r="B11" s="153">
        <v>0.33216453659054745</v>
      </c>
      <c r="C11" s="153">
        <v>0.21480151932273275</v>
      </c>
      <c r="D11" s="153">
        <v>0.31457703054186958</v>
      </c>
      <c r="E11" s="153">
        <v>0.33473742826247099</v>
      </c>
      <c r="F11" s="153">
        <v>0.34527776751173556</v>
      </c>
      <c r="G11" s="153">
        <v>0.4020849036184414</v>
      </c>
      <c r="H11" s="153">
        <v>0.45476848444760465</v>
      </c>
      <c r="I11" s="153">
        <v>0.43427222079141631</v>
      </c>
      <c r="J11" s="153">
        <v>0.37907091692279166</v>
      </c>
      <c r="K11" s="153">
        <v>0.28696563782886897</v>
      </c>
    </row>
    <row r="12" spans="1:11" ht="19.149999999999999" customHeight="1">
      <c r="A12" s="83" t="s">
        <v>338</v>
      </c>
      <c r="B12" s="153">
        <v>0.18246561561452773</v>
      </c>
      <c r="C12" s="153">
        <v>0.17677250134157974</v>
      </c>
      <c r="D12" s="153">
        <v>0.31098463131390808</v>
      </c>
      <c r="E12" s="153">
        <v>0.18342004605171103</v>
      </c>
      <c r="F12" s="153">
        <v>0.1886903540226294</v>
      </c>
      <c r="G12" s="153">
        <v>0.22287941596742997</v>
      </c>
      <c r="H12" s="153">
        <v>0.20035507632418625</v>
      </c>
      <c r="I12" s="153">
        <v>0.32254468562803901</v>
      </c>
      <c r="J12" s="153">
        <v>0.18471253774727628</v>
      </c>
      <c r="K12" s="153">
        <v>0.18030048572635327</v>
      </c>
    </row>
    <row r="13" spans="1:11" ht="19.149999999999999" customHeight="1">
      <c r="A13" s="83" t="s">
        <v>339</v>
      </c>
      <c r="B13" s="153">
        <v>7.9908328316590019E-2</v>
      </c>
      <c r="C13" s="153">
        <v>9.9667486199124758E-2</v>
      </c>
      <c r="D13" s="153">
        <v>0.1461376214492314</v>
      </c>
      <c r="E13" s="153">
        <v>8.0568207695100397E-2</v>
      </c>
      <c r="F13" s="153">
        <v>8.4682917710970751E-2</v>
      </c>
      <c r="G13" s="153">
        <v>9.1944156399184337E-2</v>
      </c>
      <c r="H13" s="153">
        <v>0.12237887195427728</v>
      </c>
      <c r="I13" s="153">
        <v>0.15027091275388296</v>
      </c>
      <c r="J13" s="153">
        <v>8.3797646264790165E-2</v>
      </c>
      <c r="K13" s="153">
        <v>7.6160588948352814E-2</v>
      </c>
    </row>
    <row r="14" spans="1:11" ht="19.149999999999999" customHeight="1">
      <c r="A14" s="83" t="s">
        <v>340</v>
      </c>
      <c r="B14" s="153">
        <v>0.13538408760809242</v>
      </c>
      <c r="C14" s="153">
        <v>0.15581373588475672</v>
      </c>
      <c r="D14" s="153">
        <v>0.16052691478854136</v>
      </c>
      <c r="E14" s="153">
        <v>0.13597288705945432</v>
      </c>
      <c r="F14" s="153">
        <v>0.13858174748369292</v>
      </c>
      <c r="G14" s="153">
        <v>0.15836989755551384</v>
      </c>
      <c r="H14" s="153">
        <v>0.18046506137576951</v>
      </c>
      <c r="I14" s="153">
        <v>0.17334381592441275</v>
      </c>
      <c r="J14" s="153">
        <v>0.11313548127640717</v>
      </c>
      <c r="K14" s="153">
        <v>0.1568228023000264</v>
      </c>
    </row>
    <row r="15" spans="1:11" ht="19.149999999999999" customHeight="1">
      <c r="A15" s="83" t="s">
        <v>341</v>
      </c>
      <c r="B15" s="153">
        <v>0.18246895235531965</v>
      </c>
      <c r="C15" s="153">
        <v>0.25780078057353606</v>
      </c>
      <c r="D15" s="153">
        <v>0.2711263778784917</v>
      </c>
      <c r="E15" s="153">
        <v>0.18385949368855703</v>
      </c>
      <c r="F15" s="153">
        <v>0.18228669800604436</v>
      </c>
      <c r="G15" s="153">
        <v>0.19028132915613999</v>
      </c>
      <c r="H15" s="153">
        <v>0.21570721901234621</v>
      </c>
      <c r="I15" s="153">
        <v>0.17292668097871811</v>
      </c>
      <c r="J15" s="153">
        <v>0.16633454229575872</v>
      </c>
      <c r="K15" s="153">
        <v>0.19801603916304442</v>
      </c>
    </row>
    <row r="16" spans="1:11" ht="19.149999999999999" customHeight="1">
      <c r="A16" s="83" t="s">
        <v>342</v>
      </c>
      <c r="B16" s="153">
        <v>3.9892226923663628E-2</v>
      </c>
      <c r="C16" s="153">
        <v>9.6203335616696764E-2</v>
      </c>
      <c r="D16" s="153">
        <v>6.7272752441330866E-2</v>
      </c>
      <c r="E16" s="153">
        <v>3.9970568989696489E-2</v>
      </c>
      <c r="F16" s="153">
        <v>4.1023388520381288E-2</v>
      </c>
      <c r="G16" s="153">
        <v>5.0272688917868555E-2</v>
      </c>
      <c r="H16" s="153">
        <v>5.5862986448584957E-2</v>
      </c>
      <c r="I16" s="153">
        <v>4.7282009419141471E-2</v>
      </c>
      <c r="J16" s="153">
        <v>5.5529719438994339E-2</v>
      </c>
      <c r="K16" s="153">
        <v>2.4823968915252202E-2</v>
      </c>
    </row>
    <row r="17" spans="1:11" ht="19.149999999999999" customHeight="1">
      <c r="A17" s="83" t="s">
        <v>343</v>
      </c>
      <c r="B17" s="153">
        <v>0.16787812476926223</v>
      </c>
      <c r="C17" s="153">
        <v>0.1631807011889988</v>
      </c>
      <c r="D17" s="153">
        <v>0.10704108522747728</v>
      </c>
      <c r="E17" s="153">
        <v>0.16843712718366635</v>
      </c>
      <c r="F17" s="153">
        <v>0.17314351502341574</v>
      </c>
      <c r="G17" s="153">
        <v>0.14311555385880242</v>
      </c>
      <c r="H17" s="153">
        <v>0.13684364792950818</v>
      </c>
      <c r="I17" s="153">
        <v>0.20855703608916426</v>
      </c>
      <c r="J17" s="153">
        <v>0.16932237460215732</v>
      </c>
      <c r="K17" s="153">
        <v>0.16648644838065224</v>
      </c>
    </row>
    <row r="18" spans="1:11" ht="19.149999999999999" customHeight="1">
      <c r="A18" s="83" t="s">
        <v>344</v>
      </c>
      <c r="B18" s="153">
        <v>1.8161036144022639E-2</v>
      </c>
      <c r="C18" s="153">
        <v>4.2294501612114725E-2</v>
      </c>
      <c r="D18" s="153">
        <v>5.8135769114771481E-2</v>
      </c>
      <c r="E18" s="153">
        <v>1.831100916305943E-2</v>
      </c>
      <c r="F18" s="153">
        <v>1.9328503234282826E-2</v>
      </c>
      <c r="G18" s="153">
        <v>2.2610992860032143E-2</v>
      </c>
      <c r="H18" s="153">
        <v>2.4557304451377868E-2</v>
      </c>
      <c r="I18" s="153">
        <v>3.7538021885522403E-2</v>
      </c>
      <c r="J18" s="153">
        <v>2.2735873870744262E-2</v>
      </c>
      <c r="K18" s="153">
        <v>1.3752731222675889E-2</v>
      </c>
    </row>
    <row r="19" spans="1:11" ht="19.149999999999999" customHeight="1">
      <c r="A19" s="83" t="s">
        <v>345</v>
      </c>
      <c r="B19" s="153">
        <v>0.10350189269366673</v>
      </c>
      <c r="C19" s="153">
        <v>0.17074270790296153</v>
      </c>
      <c r="D19" s="153">
        <v>0.25498116679918392</v>
      </c>
      <c r="E19" s="153">
        <v>0.1041513076000337</v>
      </c>
      <c r="F19" s="153">
        <v>0.1028882065847541</v>
      </c>
      <c r="G19" s="153">
        <v>0.12508829150517881</v>
      </c>
      <c r="H19" s="153">
        <v>0.13275785840542983</v>
      </c>
      <c r="I19" s="153">
        <v>0.17861657701841749</v>
      </c>
      <c r="J19" s="153">
        <v>0.10718175230822981</v>
      </c>
      <c r="K19" s="153">
        <v>9.995598697683894E-2</v>
      </c>
    </row>
    <row r="20" spans="1:11" ht="19.149999999999999" customHeight="1">
      <c r="A20" s="83" t="s">
        <v>346</v>
      </c>
      <c r="B20" s="153">
        <v>8.0135762041697672E-2</v>
      </c>
      <c r="C20" s="153">
        <v>0.1080448997010028</v>
      </c>
      <c r="D20" s="153">
        <v>0.14140296739391942</v>
      </c>
      <c r="E20" s="153">
        <v>8.0797519557673059E-2</v>
      </c>
      <c r="F20" s="153">
        <v>8.392373597173973E-2</v>
      </c>
      <c r="G20" s="153">
        <v>9.7083049916059386E-2</v>
      </c>
      <c r="H20" s="153">
        <v>0.10346494814515247</v>
      </c>
      <c r="I20" s="153">
        <v>0.12669070200684682</v>
      </c>
      <c r="J20" s="153">
        <v>8.4431811731192033E-2</v>
      </c>
      <c r="K20" s="153">
        <v>7.5996096742111552E-2</v>
      </c>
    </row>
    <row r="21" spans="1:11" ht="19.149999999999999" customHeight="1">
      <c r="A21" s="83" t="s">
        <v>347</v>
      </c>
      <c r="B21" s="153">
        <v>1.912264549460882E-2</v>
      </c>
      <c r="C21" s="153">
        <v>4.2446303969744602E-2</v>
      </c>
      <c r="D21" s="153">
        <v>4.47089513201787E-2</v>
      </c>
      <c r="E21" s="153">
        <v>1.9280559440380061E-2</v>
      </c>
      <c r="F21" s="153">
        <v>1.9468129753884966E-2</v>
      </c>
      <c r="G21" s="153">
        <v>2.4767505437874062E-2</v>
      </c>
      <c r="H21" s="153">
        <v>3.7932437043761105E-2</v>
      </c>
      <c r="I21" s="153">
        <v>4.0026406327342105E-2</v>
      </c>
      <c r="J21" s="153">
        <v>2.4267344868412664E-2</v>
      </c>
      <c r="K21" s="153">
        <v>1.4165222975353393E-2</v>
      </c>
    </row>
    <row r="22" spans="1:11" ht="19.149999999999999" customHeight="1">
      <c r="A22" s="83" t="s">
        <v>348</v>
      </c>
      <c r="B22" s="153">
        <v>0.26252744382663379</v>
      </c>
      <c r="C22" s="153">
        <v>0.17131357303104786</v>
      </c>
      <c r="D22" s="153">
        <v>0.23653027286031331</v>
      </c>
      <c r="E22" s="153">
        <v>0.26362135636181078</v>
      </c>
      <c r="F22" s="153">
        <v>0.25911467077330719</v>
      </c>
      <c r="G22" s="153">
        <v>0.2947053442687948</v>
      </c>
      <c r="H22" s="153">
        <v>0.35742969594170498</v>
      </c>
      <c r="I22" s="153">
        <v>0.39534156481860505</v>
      </c>
      <c r="J22" s="153">
        <v>0.27529073660373138</v>
      </c>
      <c r="K22" s="153">
        <v>0.25022875921248361</v>
      </c>
    </row>
    <row r="23" spans="1:11" ht="19.149999999999999" customHeight="1">
      <c r="A23" s="83" t="s">
        <v>349</v>
      </c>
      <c r="B23" s="153">
        <v>5.6177971878084591E-2</v>
      </c>
      <c r="C23" s="153">
        <v>2.5604220458514612E-2</v>
      </c>
      <c r="D23" s="153">
        <v>8.126097568422129E-2</v>
      </c>
      <c r="E23" s="153">
        <v>5.6641887041245217E-2</v>
      </c>
      <c r="F23" s="153">
        <v>5.9132995412670294E-2</v>
      </c>
      <c r="G23" s="153">
        <v>6.6769207679521714E-2</v>
      </c>
      <c r="H23" s="153">
        <v>6.6588448972797504E-2</v>
      </c>
      <c r="I23" s="153">
        <v>9.6237097271843555E-2</v>
      </c>
      <c r="J23" s="153">
        <v>5.0255492394394627E-2</v>
      </c>
      <c r="K23" s="153">
        <v>6.1884861830055982E-2</v>
      </c>
    </row>
    <row r="24" spans="1:11" ht="19.149999999999999" customHeight="1">
      <c r="A24" s="83" t="s">
        <v>350</v>
      </c>
      <c r="B24" s="153">
        <v>0.37362108449522757</v>
      </c>
      <c r="C24" s="153">
        <v>0.25353366553064549</v>
      </c>
      <c r="D24" s="153">
        <v>0.13524330300906495</v>
      </c>
      <c r="E24" s="153">
        <v>0.3758791030104186</v>
      </c>
      <c r="F24" s="153">
        <v>0.37795850746873788</v>
      </c>
      <c r="G24" s="153">
        <v>0.3295414063137212</v>
      </c>
      <c r="H24" s="153">
        <v>0.23700753736770111</v>
      </c>
      <c r="I24" s="153">
        <v>0.31409022690239452</v>
      </c>
      <c r="J24" s="153">
        <v>0.38260218422062792</v>
      </c>
      <c r="K24" s="153">
        <v>0.36496691390304947</v>
      </c>
    </row>
    <row r="25" spans="1:11" ht="19.149999999999999" customHeight="1">
      <c r="A25" s="83" t="s">
        <v>351</v>
      </c>
      <c r="B25" s="153">
        <v>0.31207248406796884</v>
      </c>
      <c r="C25" s="153">
        <v>0.29296004173124074</v>
      </c>
      <c r="D25" s="153">
        <v>0.26238446178211705</v>
      </c>
      <c r="E25" s="153">
        <v>0.31418152235248892</v>
      </c>
      <c r="F25" s="153">
        <v>0.31757317607718594</v>
      </c>
      <c r="G25" s="153">
        <v>0.31094146105261133</v>
      </c>
      <c r="H25" s="153">
        <v>0.36456170559726403</v>
      </c>
      <c r="I25" s="153">
        <v>0.42080421200287843</v>
      </c>
      <c r="J25" s="153">
        <v>0.35244839736340372</v>
      </c>
      <c r="K25" s="153">
        <v>0.27316633090662334</v>
      </c>
    </row>
    <row r="26" spans="1:11" ht="19.149999999999999" customHeight="1">
      <c r="A26" s="83" t="s">
        <v>352</v>
      </c>
      <c r="B26" s="153">
        <v>8.6442838591123297E-2</v>
      </c>
      <c r="C26" s="153">
        <v>0.10084905791812089</v>
      </c>
      <c r="D26" s="153">
        <v>0.14538075482418134</v>
      </c>
      <c r="E26" s="153">
        <v>8.6882486193857744E-2</v>
      </c>
      <c r="F26" s="153">
        <v>8.6602161696547345E-2</v>
      </c>
      <c r="G26" s="153">
        <v>7.4992127365632155E-2</v>
      </c>
      <c r="H26" s="153">
        <v>6.8473532565274026E-2</v>
      </c>
      <c r="I26" s="153">
        <v>0.11124136686331454</v>
      </c>
      <c r="J26" s="153">
        <v>9.942442793255013E-2</v>
      </c>
      <c r="K26" s="153">
        <v>7.3933803823299227E-2</v>
      </c>
    </row>
    <row r="27" spans="1:11" ht="19.149999999999999" customHeight="1">
      <c r="A27" s="83" t="s">
        <v>353</v>
      </c>
      <c r="B27" s="153">
        <v>2.1200911145726659E-2</v>
      </c>
      <c r="C27" s="153">
        <v>8.7956744773845422E-2</v>
      </c>
      <c r="D27" s="153">
        <v>8.0631357124627337E-2</v>
      </c>
      <c r="E27" s="153">
        <v>2.1375987315700687E-2</v>
      </c>
      <c r="F27" s="153">
        <v>2.2529739333535175E-2</v>
      </c>
      <c r="G27" s="153">
        <v>3.077005733445665E-2</v>
      </c>
      <c r="H27" s="153">
        <v>4.7071368316824354E-2</v>
      </c>
      <c r="I27" s="153">
        <v>5.3602387230978515E-2</v>
      </c>
      <c r="J27" s="153">
        <v>2.6046416435959049E-2</v>
      </c>
      <c r="K27" s="153">
        <v>1.6531791475628478E-2</v>
      </c>
    </row>
    <row r="28" spans="1:11" ht="19.149999999999999" customHeight="1">
      <c r="A28" s="83" t="s">
        <v>354</v>
      </c>
      <c r="B28" s="153">
        <v>9.4802356530870727E-2</v>
      </c>
      <c r="C28" s="153">
        <v>0.20620847451235172</v>
      </c>
      <c r="D28" s="153">
        <v>0.38393699053027469</v>
      </c>
      <c r="E28" s="153">
        <v>9.3664504232396487E-2</v>
      </c>
      <c r="F28" s="153">
        <v>9.149499736110879E-2</v>
      </c>
      <c r="G28" s="153">
        <v>0.11254631435859995</v>
      </c>
      <c r="H28" s="153">
        <v>0.12661798542409511</v>
      </c>
      <c r="I28" s="153">
        <v>0.14588283366232649</v>
      </c>
      <c r="J28" s="153">
        <v>9.3679288141320163E-2</v>
      </c>
      <c r="K28" s="153">
        <v>9.5884543092319488E-2</v>
      </c>
    </row>
    <row r="29" spans="1:11" ht="19.149999999999999" customHeight="1">
      <c r="A29" s="83" t="s">
        <v>355</v>
      </c>
      <c r="B29" s="153">
        <v>3.2803055102257242E-2</v>
      </c>
      <c r="C29" s="153">
        <v>0.12155642853973873</v>
      </c>
      <c r="D29" s="153">
        <v>0.16387546071309869</v>
      </c>
      <c r="E29" s="153">
        <v>3.3073941254803937E-2</v>
      </c>
      <c r="F29" s="153">
        <v>3.4713012899158201E-2</v>
      </c>
      <c r="G29" s="153">
        <v>4.4987962294796721E-2</v>
      </c>
      <c r="H29" s="153">
        <v>6.9991420529435217E-2</v>
      </c>
      <c r="I29" s="153">
        <v>7.0292482569709436E-2</v>
      </c>
      <c r="J29" s="153">
        <v>4.2755152522235898E-2</v>
      </c>
      <c r="K29" s="153">
        <v>2.3213232980707699E-2</v>
      </c>
    </row>
    <row r="30" spans="1:11" ht="19.149999999999999" customHeight="1">
      <c r="A30" s="83" t="s">
        <v>356</v>
      </c>
      <c r="B30" s="153">
        <v>3.5521465079519539E-2</v>
      </c>
      <c r="C30" s="153">
        <v>1.4744307796805255E-2</v>
      </c>
      <c r="D30" s="153">
        <v>7.2147012835241914E-2</v>
      </c>
      <c r="E30" s="153">
        <v>3.2670049475895052E-2</v>
      </c>
      <c r="F30" s="153">
        <v>3.3949053038046746E-2</v>
      </c>
      <c r="G30" s="153">
        <v>3.8714656670950441E-2</v>
      </c>
      <c r="H30" s="153">
        <v>3.7925224657522787E-2</v>
      </c>
      <c r="I30" s="153">
        <v>2.2827089714523269E-2</v>
      </c>
      <c r="J30" s="153">
        <v>2.2288763871034713E-2</v>
      </c>
      <c r="K30" s="153">
        <v>4.8272470764234764E-2</v>
      </c>
    </row>
    <row r="31" spans="1:11" ht="19.149999999999999" customHeight="1">
      <c r="A31" s="45" t="s">
        <v>227</v>
      </c>
      <c r="B31" s="267"/>
      <c r="C31" s="267"/>
      <c r="D31" s="108"/>
      <c r="E31" s="267"/>
      <c r="F31" s="267"/>
      <c r="G31" s="267"/>
      <c r="H31" s="267"/>
      <c r="I31" s="267"/>
      <c r="J31" s="267"/>
      <c r="K31" s="267"/>
    </row>
    <row r="32" spans="1:11" ht="19.149999999999999" customHeight="1">
      <c r="A32" s="45" t="s">
        <v>250</v>
      </c>
      <c r="B32" s="267"/>
      <c r="C32" s="267"/>
      <c r="D32" s="267"/>
      <c r="E32" s="267"/>
      <c r="F32" s="267"/>
      <c r="G32" s="267"/>
      <c r="H32" s="267"/>
      <c r="I32" s="267"/>
      <c r="J32" s="267"/>
      <c r="K32" s="267"/>
    </row>
    <row r="33" spans="1:11" ht="19.149999999999999" customHeight="1">
      <c r="A33" s="45" t="s">
        <v>357</v>
      </c>
      <c r="B33" s="267"/>
      <c r="C33" s="267"/>
      <c r="D33" s="267"/>
      <c r="E33" s="267"/>
      <c r="F33" s="267"/>
      <c r="G33" s="267"/>
      <c r="H33" s="267"/>
      <c r="I33" s="267"/>
      <c r="J33" s="267"/>
      <c r="K33" s="267"/>
    </row>
    <row r="34" spans="1:11" ht="19.149999999999999" customHeight="1">
      <c r="A34" s="82" t="s">
        <v>358</v>
      </c>
      <c r="B34" s="233"/>
      <c r="C34" s="57"/>
      <c r="D34" s="57"/>
      <c r="E34" s="57"/>
      <c r="F34" s="267"/>
      <c r="G34" s="267"/>
      <c r="H34" s="267"/>
      <c r="I34" s="267"/>
      <c r="J34" s="267"/>
      <c r="K34" s="267"/>
    </row>
    <row r="35" spans="1:11" ht="19.149999999999999" customHeight="1">
      <c r="A35" s="266" t="s">
        <v>254</v>
      </c>
      <c r="B35" s="266"/>
      <c r="C35" s="266"/>
      <c r="D35" s="266"/>
      <c r="E35" s="266"/>
      <c r="F35" s="266"/>
      <c r="G35" s="266"/>
      <c r="H35" s="266"/>
      <c r="I35" s="266"/>
      <c r="J35" s="266"/>
      <c r="K35" s="266"/>
    </row>
  </sheetData>
  <mergeCells count="5">
    <mergeCell ref="C5:F5"/>
    <mergeCell ref="H5:I5"/>
    <mergeCell ref="J5:K5"/>
    <mergeCell ref="A5:A6"/>
    <mergeCell ref="B5:B6"/>
  </mergeCells>
  <hyperlinks>
    <hyperlink ref="A1" location="'Table of Contents'!A1" display="Return to Table of Contents" xr:uid="{0E6CF813-F65C-4370-BC63-3C44643EA1A4}"/>
  </hyperlinks>
  <printOptions horizontalCentered="1" gridLines="1"/>
  <pageMargins left="0.6" right="0.6" top="0.75" bottom="0.75" header="0" footer="0"/>
  <pageSetup scale="65"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1"/>
  <sheetViews>
    <sheetView zoomScaleNormal="100" workbookViewId="0">
      <pane ySplit="6" topLeftCell="A7" activePane="bottomLeft" state="frozen"/>
      <selection pane="bottomLeft" activeCell="A24" sqref="A24:C24"/>
      <selection activeCell="G5" sqref="G5:G6"/>
    </sheetView>
  </sheetViews>
  <sheetFormatPr defaultColWidth="11.42578125" defaultRowHeight="12" customHeight="1"/>
  <cols>
    <col min="1" max="1" width="62" style="46" customWidth="1"/>
    <col min="2" max="6" width="15.5703125" style="46" customWidth="1"/>
    <col min="7" max="7" width="16.28515625" style="46" customWidth="1"/>
    <col min="8" max="8" width="19.7109375" style="46" customWidth="1"/>
    <col min="9" max="11" width="15.5703125" style="46" customWidth="1"/>
    <col min="12" max="16384" width="11.42578125" style="46"/>
  </cols>
  <sheetData>
    <row r="1" spans="1:11" s="55" customFormat="1" ht="15" customHeight="1">
      <c r="A1" s="269" t="s">
        <v>199</v>
      </c>
      <c r="B1" s="86"/>
      <c r="C1" s="86"/>
      <c r="D1" s="86"/>
      <c r="E1" s="86"/>
      <c r="F1" s="86"/>
      <c r="G1" s="86"/>
      <c r="H1" s="86"/>
      <c r="I1" s="86"/>
      <c r="J1" s="86"/>
      <c r="K1" s="86"/>
    </row>
    <row r="2" spans="1:11" ht="19.149999999999999" customHeight="1">
      <c r="A2" s="252" t="s">
        <v>200</v>
      </c>
      <c r="B2" s="247"/>
      <c r="C2" s="247"/>
      <c r="D2" s="247"/>
      <c r="E2" s="247"/>
      <c r="F2" s="247"/>
      <c r="G2" s="247"/>
      <c r="H2" s="247"/>
      <c r="I2" s="247"/>
      <c r="J2" s="247"/>
      <c r="K2" s="247"/>
    </row>
    <row r="3" spans="1:11" ht="19.149999999999999" customHeight="1">
      <c r="A3" s="252" t="s">
        <v>201</v>
      </c>
      <c r="B3" s="250"/>
      <c r="C3" s="250"/>
      <c r="D3" s="250"/>
      <c r="E3" s="250"/>
      <c r="F3" s="250"/>
      <c r="G3" s="250"/>
      <c r="H3" s="250"/>
      <c r="I3" s="250"/>
      <c r="J3" s="250"/>
      <c r="K3" s="250"/>
    </row>
    <row r="4" spans="1:11" ht="12" customHeight="1">
      <c r="A4" s="208"/>
      <c r="B4" s="208"/>
      <c r="C4" s="208"/>
      <c r="D4" s="208"/>
      <c r="E4" s="208"/>
      <c r="F4" s="208"/>
      <c r="G4" s="208"/>
      <c r="H4" s="208"/>
      <c r="I4" s="208"/>
      <c r="J4" s="208"/>
      <c r="K4" s="208"/>
    </row>
    <row r="5" spans="1:11" ht="19.149999999999999" customHeight="1">
      <c r="A5" s="304"/>
      <c r="B5" s="304" t="s">
        <v>202</v>
      </c>
      <c r="C5" s="265" t="s">
        <v>203</v>
      </c>
      <c r="D5" s="265"/>
      <c r="E5" s="265"/>
      <c r="F5" s="265"/>
      <c r="G5" s="253"/>
      <c r="H5" s="310" t="s">
        <v>204</v>
      </c>
      <c r="I5" s="311"/>
      <c r="J5" s="265" t="s">
        <v>205</v>
      </c>
      <c r="K5" s="265"/>
    </row>
    <row r="6" spans="1:11" ht="39" customHeight="1">
      <c r="A6" s="305"/>
      <c r="B6" s="309"/>
      <c r="C6" s="265" t="s">
        <v>206</v>
      </c>
      <c r="D6" s="265" t="s">
        <v>207</v>
      </c>
      <c r="E6" s="265" t="s">
        <v>208</v>
      </c>
      <c r="F6" s="265" t="s">
        <v>209</v>
      </c>
      <c r="G6" s="254" t="s">
        <v>210</v>
      </c>
      <c r="H6" s="265" t="s">
        <v>211</v>
      </c>
      <c r="I6" s="265" t="s">
        <v>212</v>
      </c>
      <c r="J6" s="265" t="s">
        <v>213</v>
      </c>
      <c r="K6" s="265" t="s">
        <v>214</v>
      </c>
    </row>
    <row r="7" spans="1:11" ht="19.350000000000001" customHeight="1">
      <c r="A7" s="236" t="s">
        <v>359</v>
      </c>
      <c r="B7" s="237"/>
      <c r="C7" s="237"/>
      <c r="D7" s="237"/>
      <c r="E7" s="237"/>
      <c r="F7" s="237"/>
      <c r="G7" s="237"/>
      <c r="H7" s="237"/>
      <c r="I7" s="237"/>
      <c r="J7" s="237"/>
      <c r="K7" s="238"/>
    </row>
    <row r="8" spans="1:11" s="55" customFormat="1" ht="19.350000000000001" customHeight="1">
      <c r="A8" s="239" t="s">
        <v>360</v>
      </c>
      <c r="B8" s="240"/>
      <c r="C8" s="240"/>
      <c r="D8" s="240"/>
      <c r="E8" s="240"/>
      <c r="F8" s="240"/>
      <c r="G8" s="240"/>
      <c r="H8" s="240"/>
      <c r="I8" s="240"/>
      <c r="J8" s="240"/>
      <c r="K8" s="241"/>
    </row>
    <row r="9" spans="1:11" s="55" customFormat="1" ht="19.149999999999999" customHeight="1">
      <c r="A9" s="54" t="s">
        <v>361</v>
      </c>
      <c r="B9" s="54"/>
      <c r="C9" s="54"/>
      <c r="D9" s="54"/>
      <c r="E9" s="54"/>
      <c r="F9" s="54"/>
      <c r="G9" s="54"/>
      <c r="H9" s="54"/>
      <c r="I9" s="54"/>
      <c r="J9" s="54"/>
      <c r="K9" s="54"/>
    </row>
    <row r="10" spans="1:11" ht="19.149999999999999" customHeight="1">
      <c r="A10" s="84" t="s">
        <v>216</v>
      </c>
      <c r="B10" s="98">
        <v>2475</v>
      </c>
      <c r="C10" s="98">
        <v>181</v>
      </c>
      <c r="D10" s="98">
        <v>104</v>
      </c>
      <c r="E10" s="98">
        <v>2409</v>
      </c>
      <c r="F10" s="98">
        <v>2256</v>
      </c>
      <c r="G10" s="98">
        <v>1709</v>
      </c>
      <c r="H10" s="98">
        <v>630</v>
      </c>
      <c r="I10" s="98">
        <v>487</v>
      </c>
      <c r="J10" s="98">
        <v>1121</v>
      </c>
      <c r="K10" s="98">
        <v>1354</v>
      </c>
    </row>
    <row r="11" spans="1:11" ht="19.149999999999999" customHeight="1">
      <c r="A11" s="84" t="s">
        <v>362</v>
      </c>
      <c r="B11" s="160">
        <v>3228.8414441954128</v>
      </c>
      <c r="C11" s="160">
        <v>3671.6204676263069</v>
      </c>
      <c r="D11" s="160">
        <v>3412.1551728497948</v>
      </c>
      <c r="E11" s="160">
        <v>3300.6672810034993</v>
      </c>
      <c r="F11" s="160">
        <v>3504.2920514326852</v>
      </c>
      <c r="G11" s="160">
        <v>3736.5393958939517</v>
      </c>
      <c r="H11" s="160">
        <v>4681.8728408214301</v>
      </c>
      <c r="I11" s="160">
        <v>3519.4590320473376</v>
      </c>
      <c r="J11" s="160">
        <v>5275.8714191353165</v>
      </c>
      <c r="K11" s="160">
        <v>2405.4312091634965</v>
      </c>
    </row>
    <row r="12" spans="1:11" ht="19.149999999999999" customHeight="1">
      <c r="A12" s="84" t="s">
        <v>363</v>
      </c>
      <c r="B12" s="160">
        <v>1304.0411447047661</v>
      </c>
      <c r="C12" s="160">
        <v>1772.185087790461</v>
      </c>
      <c r="D12" s="160">
        <v>1562.5331004709337</v>
      </c>
      <c r="E12" s="160">
        <v>1308.8517803173263</v>
      </c>
      <c r="F12" s="160">
        <v>1359.3338487202893</v>
      </c>
      <c r="G12" s="160">
        <v>1507.6199186190092</v>
      </c>
      <c r="H12" s="160">
        <v>1909.0939603388451</v>
      </c>
      <c r="I12" s="160">
        <v>1366.7867194844139</v>
      </c>
      <c r="J12" s="160">
        <v>1282.8354855323298</v>
      </c>
      <c r="K12" s="160">
        <v>1323.3406323477666</v>
      </c>
    </row>
    <row r="13" spans="1:11" s="55" customFormat="1" ht="19.149999999999999" customHeight="1">
      <c r="A13" s="205" t="s">
        <v>364</v>
      </c>
      <c r="B13" s="206"/>
      <c r="C13" s="206"/>
      <c r="D13" s="206"/>
      <c r="E13" s="206"/>
      <c r="F13" s="206"/>
      <c r="G13" s="206"/>
      <c r="H13" s="206"/>
      <c r="I13" s="206"/>
      <c r="J13" s="206"/>
      <c r="K13" s="234"/>
    </row>
    <row r="14" spans="1:11" ht="19.149999999999999" customHeight="1">
      <c r="A14" s="84" t="s">
        <v>216</v>
      </c>
      <c r="B14" s="98">
        <v>738</v>
      </c>
      <c r="C14" s="98">
        <v>61</v>
      </c>
      <c r="D14" s="98">
        <v>26</v>
      </c>
      <c r="E14" s="98">
        <v>728</v>
      </c>
      <c r="F14" s="98">
        <v>708</v>
      </c>
      <c r="G14" s="98">
        <v>631</v>
      </c>
      <c r="H14" s="98">
        <v>237</v>
      </c>
      <c r="I14" s="98">
        <v>146</v>
      </c>
      <c r="J14" s="98">
        <v>331</v>
      </c>
      <c r="K14" s="98">
        <v>407</v>
      </c>
    </row>
    <row r="15" spans="1:11" ht="19.149999999999999" customHeight="1">
      <c r="A15" s="84" t="s">
        <v>362</v>
      </c>
      <c r="B15" s="160">
        <v>3080.3339360878426</v>
      </c>
      <c r="C15" s="160">
        <v>3619.2363417552042</v>
      </c>
      <c r="D15" s="160">
        <v>4044.6972552585894</v>
      </c>
      <c r="E15" s="160">
        <v>3070.7832828611149</v>
      </c>
      <c r="F15" s="160">
        <v>3121.3463640799982</v>
      </c>
      <c r="G15" s="160">
        <v>3216.5337622634106</v>
      </c>
      <c r="H15" s="160">
        <v>3258.7030427205018</v>
      </c>
      <c r="I15" s="160">
        <v>3199.2414935587835</v>
      </c>
      <c r="J15" s="160">
        <v>5201.9132999777648</v>
      </c>
      <c r="K15" s="160">
        <v>2271.1393745588407</v>
      </c>
    </row>
    <row r="16" spans="1:11" ht="19.149999999999999" customHeight="1">
      <c r="A16" s="84" t="s">
        <v>363</v>
      </c>
      <c r="B16" s="160">
        <v>1313.8747895754207</v>
      </c>
      <c r="C16" s="160">
        <v>1693.3140154330194</v>
      </c>
      <c r="D16" s="160">
        <v>1454.5034676700941</v>
      </c>
      <c r="E16" s="160">
        <v>1306.8055592406452</v>
      </c>
      <c r="F16" s="160">
        <v>1314.1299277989876</v>
      </c>
      <c r="G16" s="160">
        <v>1346.9728543573704</v>
      </c>
      <c r="H16" s="160">
        <v>1550.0295472666912</v>
      </c>
      <c r="I16" s="160">
        <v>1287.2707378892712</v>
      </c>
      <c r="J16" s="160">
        <v>1365.3831745629664</v>
      </c>
      <c r="K16" s="160">
        <v>1271.9560246171118</v>
      </c>
    </row>
    <row r="17" spans="1:11" s="55" customFormat="1" ht="19.149999999999999" customHeight="1">
      <c r="A17" s="54" t="s">
        <v>365</v>
      </c>
      <c r="B17" s="205"/>
      <c r="C17" s="206"/>
      <c r="D17" s="206"/>
      <c r="E17" s="206"/>
      <c r="F17" s="206"/>
      <c r="G17" s="206"/>
      <c r="H17" s="206"/>
      <c r="I17" s="206"/>
      <c r="J17" s="206"/>
      <c r="K17" s="234"/>
    </row>
    <row r="18" spans="1:11" ht="19.149999999999999" customHeight="1">
      <c r="A18" s="84" t="s">
        <v>216</v>
      </c>
      <c r="B18" s="98">
        <v>2475</v>
      </c>
      <c r="C18" s="98">
        <v>181</v>
      </c>
      <c r="D18" s="98">
        <v>104</v>
      </c>
      <c r="E18" s="98">
        <v>2409</v>
      </c>
      <c r="F18" s="98">
        <v>2256</v>
      </c>
      <c r="G18" s="98">
        <v>1709</v>
      </c>
      <c r="H18" s="98">
        <v>630</v>
      </c>
      <c r="I18" s="98">
        <v>487</v>
      </c>
      <c r="J18" s="98">
        <v>1121</v>
      </c>
      <c r="K18" s="98">
        <v>1354</v>
      </c>
    </row>
    <row r="19" spans="1:11" ht="19.149999999999999" customHeight="1">
      <c r="A19" s="84" t="s">
        <v>362</v>
      </c>
      <c r="B19" s="160">
        <v>2441.5379557329961</v>
      </c>
      <c r="C19" s="160">
        <v>2733.4196760759032</v>
      </c>
      <c r="D19" s="160">
        <v>2794.5228106398904</v>
      </c>
      <c r="E19" s="160">
        <v>2495.093695920028</v>
      </c>
      <c r="F19" s="160">
        <v>2620.5765943724773</v>
      </c>
      <c r="G19" s="160">
        <v>2702.131470635622</v>
      </c>
      <c r="H19" s="160">
        <v>3547.1738219670101</v>
      </c>
      <c r="I19" s="160">
        <v>2622.1904254926803</v>
      </c>
      <c r="J19" s="160">
        <v>3996.1649505949022</v>
      </c>
      <c r="K19" s="160">
        <v>1816.1949979368867</v>
      </c>
    </row>
    <row r="20" spans="1:11" ht="19.149999999999999" customHeight="1">
      <c r="A20" s="84" t="s">
        <v>363</v>
      </c>
      <c r="B20" s="160">
        <v>986.07070234368939</v>
      </c>
      <c r="C20" s="160">
        <v>1319.342680248883</v>
      </c>
      <c r="D20" s="160">
        <v>1279.6998291255945</v>
      </c>
      <c r="E20" s="160">
        <v>989.40836744096157</v>
      </c>
      <c r="F20" s="160">
        <v>1016.5358410804437</v>
      </c>
      <c r="G20" s="160">
        <v>1090.2567312241349</v>
      </c>
      <c r="H20" s="160">
        <v>1446.4058187879275</v>
      </c>
      <c r="I20" s="160">
        <v>1018.3312312738335</v>
      </c>
      <c r="J20" s="160">
        <v>971.67307491051076</v>
      </c>
      <c r="K20" s="160">
        <v>999.17413055950885</v>
      </c>
    </row>
    <row r="21" spans="1:11" ht="19.149999999999999" customHeight="1">
      <c r="A21" s="123" t="s">
        <v>366</v>
      </c>
      <c r="B21" s="160">
        <v>209.83656131609641</v>
      </c>
      <c r="C21" s="160">
        <v>285.27808690998978</v>
      </c>
      <c r="D21" s="160">
        <v>311.30372141055955</v>
      </c>
      <c r="E21" s="160">
        <v>206.14415796477732</v>
      </c>
      <c r="F21" s="160">
        <v>211.44438664339594</v>
      </c>
      <c r="G21" s="160">
        <v>227.02717881612358</v>
      </c>
      <c r="H21" s="160">
        <v>260.16206719765626</v>
      </c>
      <c r="I21" s="160">
        <v>193.7792826222769</v>
      </c>
      <c r="J21" s="160">
        <v>188.83544057751627</v>
      </c>
      <c r="K21" s="160">
        <v>228.94989643515706</v>
      </c>
    </row>
    <row r="22" spans="1:11" s="57" customFormat="1" ht="19.149999999999999" customHeight="1">
      <c r="A22" s="124" t="s">
        <v>227</v>
      </c>
      <c r="B22" s="94"/>
      <c r="C22" s="94"/>
      <c r="D22" s="94"/>
      <c r="E22" s="94"/>
      <c r="F22" s="94"/>
      <c r="G22" s="94"/>
      <c r="H22" s="94"/>
      <c r="I22" s="94"/>
      <c r="J22" s="94"/>
      <c r="K22" s="94"/>
    </row>
    <row r="23" spans="1:11" s="57" customFormat="1" ht="19.149999999999999" customHeight="1">
      <c r="A23" s="82" t="s">
        <v>250</v>
      </c>
    </row>
    <row r="24" spans="1:11" s="57" customFormat="1" ht="19.149999999999999" customHeight="1">
      <c r="A24" s="82" t="s">
        <v>367</v>
      </c>
    </row>
    <row r="25" spans="1:11" s="57" customFormat="1" ht="19.149999999999999" customHeight="1">
      <c r="A25" s="82" t="s">
        <v>368</v>
      </c>
    </row>
    <row r="26" spans="1:11" s="57" customFormat="1" ht="19.149999999999999" customHeight="1">
      <c r="A26" s="82" t="s">
        <v>369</v>
      </c>
    </row>
    <row r="27" spans="1:11" s="57" customFormat="1" ht="19.899999999999999"/>
    <row r="28" spans="1:11" s="57" customFormat="1" ht="12" customHeight="1"/>
    <row r="30" spans="1:11" ht="19.149999999999999" customHeight="1">
      <c r="A30" s="266"/>
      <c r="B30" s="267"/>
      <c r="C30" s="267"/>
      <c r="D30" s="267"/>
      <c r="E30" s="267"/>
      <c r="F30" s="267"/>
      <c r="G30" s="267"/>
      <c r="H30" s="267"/>
      <c r="I30" s="267"/>
      <c r="J30" s="267"/>
      <c r="K30" s="267"/>
    </row>
    <row r="31" spans="1:11" ht="19.149999999999999" customHeight="1">
      <c r="A31" s="266"/>
      <c r="B31" s="267"/>
      <c r="C31" s="267"/>
      <c r="D31" s="267"/>
      <c r="E31" s="267"/>
      <c r="F31" s="267"/>
      <c r="G31" s="267"/>
      <c r="H31" s="267"/>
      <c r="I31" s="267"/>
      <c r="J31" s="267"/>
      <c r="K31" s="267"/>
    </row>
  </sheetData>
  <mergeCells count="3">
    <mergeCell ref="A5:A6"/>
    <mergeCell ref="B5:B6"/>
    <mergeCell ref="H5:I5"/>
  </mergeCells>
  <hyperlinks>
    <hyperlink ref="A1" location="'Table of Contents'!A1" display="Return to Table of Contents" xr:uid="{6679ED08-6555-4B49-AC5F-A47F506D4A9E}"/>
  </hyperlinks>
  <printOptions horizontalCentered="1" gridLines="1"/>
  <pageMargins left="0.6" right="0.6" top="0.75" bottom="0.75" header="0" footer="0"/>
  <pageSetup scale="65"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6"/>
  <sheetViews>
    <sheetView zoomScale="90" zoomScaleNormal="90" workbookViewId="0">
      <pane ySplit="6" topLeftCell="A17" activePane="bottomLeft" state="frozen"/>
      <selection pane="bottomLeft" activeCell="A2" sqref="A2"/>
      <selection activeCell="G5" sqref="G5:G6"/>
    </sheetView>
  </sheetViews>
  <sheetFormatPr defaultColWidth="11.42578125" defaultRowHeight="12" customHeight="1"/>
  <cols>
    <col min="1" max="1" width="62" style="46" customWidth="1"/>
    <col min="2" max="6" width="15.5703125" style="46" customWidth="1"/>
    <col min="7" max="7" width="16.7109375" style="46" customWidth="1"/>
    <col min="8" max="11" width="15.5703125" style="46" customWidth="1"/>
    <col min="12" max="16384" width="11.42578125" style="46"/>
  </cols>
  <sheetData>
    <row r="1" spans="1:11" ht="15" customHeight="1">
      <c r="A1" s="269" t="s">
        <v>199</v>
      </c>
      <c r="B1" s="45"/>
      <c r="C1" s="45"/>
      <c r="D1" s="45"/>
      <c r="E1" s="45"/>
      <c r="F1" s="45"/>
      <c r="G1" s="45"/>
      <c r="H1" s="45"/>
      <c r="I1" s="45"/>
      <c r="J1" s="45"/>
      <c r="K1" s="45"/>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5" spans="1:11" ht="19.149999999999999" customHeight="1">
      <c r="A5" s="304"/>
      <c r="B5" s="304" t="s">
        <v>202</v>
      </c>
      <c r="C5" s="306" t="s">
        <v>203</v>
      </c>
      <c r="D5" s="306"/>
      <c r="E5" s="306"/>
      <c r="F5" s="306"/>
      <c r="G5" s="253"/>
      <c r="H5" s="306" t="s">
        <v>204</v>
      </c>
      <c r="I5" s="306"/>
      <c r="J5" s="306" t="s">
        <v>205</v>
      </c>
      <c r="K5" s="306"/>
    </row>
    <row r="6" spans="1:11" ht="39" customHeight="1">
      <c r="A6" s="305"/>
      <c r="B6" s="305"/>
      <c r="C6" s="265" t="s">
        <v>206</v>
      </c>
      <c r="D6" s="265" t="s">
        <v>207</v>
      </c>
      <c r="E6" s="265" t="s">
        <v>208</v>
      </c>
      <c r="F6" s="265" t="s">
        <v>209</v>
      </c>
      <c r="G6" s="254" t="s">
        <v>210</v>
      </c>
      <c r="H6" s="265" t="s">
        <v>211</v>
      </c>
      <c r="I6" s="265" t="s">
        <v>212</v>
      </c>
      <c r="J6" s="265" t="s">
        <v>213</v>
      </c>
      <c r="K6" s="265" t="s">
        <v>214</v>
      </c>
    </row>
    <row r="7" spans="1:11" ht="19.350000000000001" customHeight="1">
      <c r="A7" s="236" t="s">
        <v>370</v>
      </c>
      <c r="B7" s="242"/>
      <c r="C7" s="242"/>
      <c r="D7" s="242"/>
      <c r="E7" s="242"/>
      <c r="F7" s="242"/>
      <c r="G7" s="242"/>
      <c r="H7" s="242"/>
      <c r="I7" s="242"/>
      <c r="J7" s="242"/>
      <c r="K7" s="242"/>
    </row>
    <row r="8" spans="1:11" s="55" customFormat="1" ht="19.350000000000001" customHeight="1">
      <c r="A8" s="239" t="s">
        <v>371</v>
      </c>
      <c r="B8" s="243"/>
      <c r="C8" s="243"/>
      <c r="D8" s="243"/>
      <c r="E8" s="243"/>
      <c r="F8" s="243"/>
      <c r="G8" s="243"/>
      <c r="H8" s="243"/>
      <c r="I8" s="243"/>
      <c r="J8" s="243"/>
      <c r="K8" s="243"/>
    </row>
    <row r="9" spans="1:11" s="55" customFormat="1" ht="19.149999999999999" customHeight="1">
      <c r="A9" s="205" t="s">
        <v>372</v>
      </c>
      <c r="B9" s="206"/>
      <c r="C9" s="206"/>
      <c r="D9" s="206"/>
      <c r="E9" s="206"/>
      <c r="F9" s="206"/>
      <c r="G9" s="206"/>
      <c r="H9" s="206"/>
      <c r="I9" s="206"/>
      <c r="J9" s="206"/>
      <c r="K9" s="234"/>
    </row>
    <row r="10" spans="1:11" ht="19.149999999999999" customHeight="1">
      <c r="A10" s="84" t="s">
        <v>216</v>
      </c>
      <c r="B10" s="98">
        <v>2475</v>
      </c>
      <c r="C10" s="98">
        <v>181</v>
      </c>
      <c r="D10" s="98">
        <v>104</v>
      </c>
      <c r="E10" s="98">
        <v>2409</v>
      </c>
      <c r="F10" s="98">
        <v>2256</v>
      </c>
      <c r="G10" s="98">
        <v>1709</v>
      </c>
      <c r="H10" s="98">
        <v>630</v>
      </c>
      <c r="I10" s="98">
        <v>487</v>
      </c>
      <c r="J10" s="98">
        <v>1121</v>
      </c>
      <c r="K10" s="98">
        <v>1354</v>
      </c>
    </row>
    <row r="11" spans="1:11" ht="19.149999999999999" customHeight="1">
      <c r="A11" s="84" t="s">
        <v>362</v>
      </c>
      <c r="B11" s="160">
        <v>631.2267965348276</v>
      </c>
      <c r="C11" s="160">
        <v>822.25119399978269</v>
      </c>
      <c r="D11" s="160">
        <v>736.46597613544293</v>
      </c>
      <c r="E11" s="160">
        <v>635.4250019875808</v>
      </c>
      <c r="F11" s="160">
        <v>681.14890477811298</v>
      </c>
      <c r="G11" s="160">
        <v>872.6872732821771</v>
      </c>
      <c r="H11" s="160">
        <v>1115.9238111203153</v>
      </c>
      <c r="I11" s="160">
        <v>900.69417986965436</v>
      </c>
      <c r="J11" s="160">
        <v>817.06721033278302</v>
      </c>
      <c r="K11" s="160">
        <v>462.09153219343511</v>
      </c>
    </row>
    <row r="12" spans="1:11" ht="19.149999999999999" customHeight="1">
      <c r="A12" s="84" t="s">
        <v>363</v>
      </c>
      <c r="B12" s="160">
        <v>205.60888772624546</v>
      </c>
      <c r="C12" s="160">
        <v>264.03498850027125</v>
      </c>
      <c r="D12" s="160">
        <v>286.05305289615774</v>
      </c>
      <c r="E12" s="160">
        <v>203.35287317789951</v>
      </c>
      <c r="F12" s="160">
        <v>216.31463511607609</v>
      </c>
      <c r="G12" s="160">
        <v>279.34380250261677</v>
      </c>
      <c r="H12" s="160">
        <v>355.08828257228902</v>
      </c>
      <c r="I12" s="160">
        <v>262.43311937757881</v>
      </c>
      <c r="J12" s="160">
        <v>189.81597092858172</v>
      </c>
      <c r="K12" s="160">
        <v>219.98218308598689</v>
      </c>
    </row>
    <row r="13" spans="1:11" s="55" customFormat="1" ht="19.149999999999999" customHeight="1">
      <c r="A13" s="205" t="s">
        <v>373</v>
      </c>
      <c r="B13" s="206"/>
      <c r="C13" s="206"/>
      <c r="D13" s="206"/>
      <c r="E13" s="206"/>
      <c r="F13" s="206"/>
      <c r="G13" s="206"/>
      <c r="H13" s="206"/>
      <c r="I13" s="206"/>
      <c r="J13" s="206"/>
      <c r="K13" s="234"/>
    </row>
    <row r="14" spans="1:11" ht="19.149999999999999" customHeight="1">
      <c r="A14" s="84" t="s">
        <v>216</v>
      </c>
      <c r="B14" s="98">
        <v>2475</v>
      </c>
      <c r="C14" s="98">
        <v>181</v>
      </c>
      <c r="D14" s="98">
        <v>104</v>
      </c>
      <c r="E14" s="98">
        <v>2409</v>
      </c>
      <c r="F14" s="98">
        <v>2256</v>
      </c>
      <c r="G14" s="98">
        <v>1709</v>
      </c>
      <c r="H14" s="98">
        <v>630</v>
      </c>
      <c r="I14" s="98">
        <v>487</v>
      </c>
      <c r="J14" s="98">
        <v>1121</v>
      </c>
      <c r="K14" s="98">
        <v>1354</v>
      </c>
    </row>
    <row r="15" spans="1:11" ht="19.149999999999999" customHeight="1">
      <c r="A15" s="84" t="s">
        <v>362</v>
      </c>
      <c r="B15" s="160">
        <v>369.57184637789044</v>
      </c>
      <c r="C15" s="160">
        <v>356.87030981149093</v>
      </c>
      <c r="D15" s="160">
        <v>403.95884129337071</v>
      </c>
      <c r="E15" s="160">
        <v>376.3621699918055</v>
      </c>
      <c r="F15" s="160">
        <v>398.44858489580878</v>
      </c>
      <c r="G15" s="160">
        <v>452.87406604955436</v>
      </c>
      <c r="H15" s="160">
        <v>604.45981283087303</v>
      </c>
      <c r="I15" s="160">
        <v>466.73597558735008</v>
      </c>
      <c r="J15" s="160">
        <v>541.98096180446646</v>
      </c>
      <c r="K15" s="160">
        <v>212.66054427412519</v>
      </c>
    </row>
    <row r="16" spans="1:11" ht="19.149999999999999" customHeight="1">
      <c r="A16" s="84" t="s">
        <v>363</v>
      </c>
      <c r="B16" s="160">
        <v>104.61400081361479</v>
      </c>
      <c r="C16" s="160">
        <v>106.71531206844062</v>
      </c>
      <c r="D16" s="160">
        <v>138.64245797771832</v>
      </c>
      <c r="E16" s="160">
        <v>106.21675660138125</v>
      </c>
      <c r="F16" s="160">
        <v>110.75115329796797</v>
      </c>
      <c r="G16" s="160">
        <v>128.56149948218896</v>
      </c>
      <c r="H16" s="160">
        <v>166.40496697867147</v>
      </c>
      <c r="I16" s="160">
        <v>120.81168124080762</v>
      </c>
      <c r="J16" s="160">
        <v>118.58318356882326</v>
      </c>
      <c r="K16" s="160">
        <v>91.900504488191899</v>
      </c>
    </row>
    <row r="17" spans="1:11" s="55" customFormat="1" ht="19.149999999999999" customHeight="1">
      <c r="A17" s="205" t="s">
        <v>374</v>
      </c>
      <c r="B17" s="206"/>
      <c r="C17" s="206"/>
      <c r="D17" s="206"/>
      <c r="E17" s="206"/>
      <c r="F17" s="206"/>
      <c r="G17" s="206"/>
      <c r="H17" s="206"/>
      <c r="I17" s="206"/>
      <c r="J17" s="206"/>
      <c r="K17" s="234"/>
    </row>
    <row r="18" spans="1:11" ht="19.149999999999999" customHeight="1">
      <c r="A18" s="84" t="s">
        <v>216</v>
      </c>
      <c r="B18" s="98">
        <v>2475</v>
      </c>
      <c r="C18" s="98">
        <v>181</v>
      </c>
      <c r="D18" s="98">
        <v>104</v>
      </c>
      <c r="E18" s="98">
        <v>2409</v>
      </c>
      <c r="F18" s="98">
        <v>2256</v>
      </c>
      <c r="G18" s="98">
        <v>1709</v>
      </c>
      <c r="H18" s="98">
        <v>630</v>
      </c>
      <c r="I18" s="98">
        <v>487</v>
      </c>
      <c r="J18" s="98">
        <v>1121</v>
      </c>
      <c r="K18" s="98">
        <v>1354</v>
      </c>
    </row>
    <row r="19" spans="1:11" ht="19.149999999999999" customHeight="1">
      <c r="A19" s="84" t="s">
        <v>362</v>
      </c>
      <c r="B19" s="160">
        <v>572.167015227869</v>
      </c>
      <c r="C19" s="160">
        <v>906.37402453276434</v>
      </c>
      <c r="D19" s="160">
        <v>567.14656769946839</v>
      </c>
      <c r="E19" s="160">
        <v>579.75527661634987</v>
      </c>
      <c r="F19" s="160">
        <v>604.6128213872621</v>
      </c>
      <c r="G19" s="160">
        <v>618.78984554134126</v>
      </c>
      <c r="H19" s="160">
        <v>886.7036185068871</v>
      </c>
      <c r="I19" s="160">
        <v>564.89882990546687</v>
      </c>
      <c r="J19" s="160">
        <v>785.56144734424072</v>
      </c>
      <c r="K19" s="160">
        <v>377.95455655230984</v>
      </c>
    </row>
    <row r="20" spans="1:11" ht="19.149999999999999" customHeight="1">
      <c r="A20" s="84" t="s">
        <v>363</v>
      </c>
      <c r="B20" s="160">
        <v>176.0584781104711</v>
      </c>
      <c r="C20" s="160">
        <v>263.5838955481338</v>
      </c>
      <c r="D20" s="160">
        <v>221.42554255434098</v>
      </c>
      <c r="E20" s="160">
        <v>176.52412757220529</v>
      </c>
      <c r="F20" s="160">
        <v>180.61651764935399</v>
      </c>
      <c r="G20" s="160">
        <v>190.38655775769385</v>
      </c>
      <c r="H20" s="160">
        <v>276.8475803843956</v>
      </c>
      <c r="I20" s="160">
        <v>157.22831028072224</v>
      </c>
      <c r="J20" s="160">
        <v>176.36332916014581</v>
      </c>
      <c r="K20" s="160">
        <v>175.78103004727603</v>
      </c>
    </row>
    <row r="21" spans="1:11" s="55" customFormat="1" ht="19.149999999999999" customHeight="1">
      <c r="A21" s="214" t="s">
        <v>375</v>
      </c>
      <c r="B21" s="215"/>
      <c r="C21" s="215"/>
      <c r="D21" s="215"/>
      <c r="E21" s="215"/>
      <c r="F21" s="215"/>
      <c r="G21" s="215"/>
      <c r="H21" s="215"/>
      <c r="I21" s="215"/>
      <c r="J21" s="215"/>
      <c r="K21" s="216"/>
    </row>
    <row r="22" spans="1:11" ht="19.149999999999999" customHeight="1">
      <c r="A22" s="84" t="s">
        <v>216</v>
      </c>
      <c r="B22" s="98">
        <v>2475</v>
      </c>
      <c r="C22" s="98">
        <v>181</v>
      </c>
      <c r="D22" s="98">
        <v>104</v>
      </c>
      <c r="E22" s="98">
        <v>2409</v>
      </c>
      <c r="F22" s="98">
        <v>2256</v>
      </c>
      <c r="G22" s="98">
        <v>1709</v>
      </c>
      <c r="H22" s="98">
        <v>630</v>
      </c>
      <c r="I22" s="98">
        <v>487</v>
      </c>
      <c r="J22" s="98">
        <v>1121</v>
      </c>
      <c r="K22" s="98">
        <v>1354</v>
      </c>
    </row>
    <row r="23" spans="1:11" ht="19.149999999999999" customHeight="1">
      <c r="A23" s="84" t="s">
        <v>362</v>
      </c>
      <c r="B23" s="160">
        <v>449.96920707694068</v>
      </c>
      <c r="C23" s="160">
        <v>721.41783594443541</v>
      </c>
      <c r="D23" s="160">
        <v>643.45614860220894</v>
      </c>
      <c r="E23" s="160">
        <v>455.4157046474852</v>
      </c>
      <c r="F23" s="160">
        <v>467.02142984055808</v>
      </c>
      <c r="G23" s="160">
        <v>501.31071655463273</v>
      </c>
      <c r="H23" s="160">
        <v>694.76398994136093</v>
      </c>
      <c r="I23" s="160">
        <v>609.43008775000453</v>
      </c>
      <c r="J23" s="160">
        <v>579.50463678095912</v>
      </c>
      <c r="K23" s="160">
        <v>332.07768554608435</v>
      </c>
    </row>
    <row r="24" spans="1:11" ht="19.149999999999999" customHeight="1">
      <c r="A24" s="84" t="s">
        <v>363</v>
      </c>
      <c r="B24" s="160">
        <v>135.86021333218582</v>
      </c>
      <c r="C24" s="160">
        <v>210.134997812206</v>
      </c>
      <c r="D24" s="160">
        <v>207.59829441738896</v>
      </c>
      <c r="E24" s="160">
        <v>136.18497646362255</v>
      </c>
      <c r="F24" s="160">
        <v>136.98366102733195</v>
      </c>
      <c r="G24" s="160">
        <v>151.70166434489525</v>
      </c>
      <c r="H24" s="160">
        <v>206.22111759689136</v>
      </c>
      <c r="I24" s="160">
        <v>169.58173932232052</v>
      </c>
      <c r="J24" s="160">
        <v>130.40794524090896</v>
      </c>
      <c r="K24" s="160">
        <v>140.82237837493497</v>
      </c>
    </row>
    <row r="25" spans="1:11" s="55" customFormat="1" ht="19.149999999999999" customHeight="1">
      <c r="A25" s="205" t="s">
        <v>376</v>
      </c>
      <c r="B25" s="206"/>
      <c r="C25" s="206"/>
      <c r="D25" s="206"/>
      <c r="E25" s="206"/>
      <c r="F25" s="206"/>
      <c r="G25" s="206"/>
      <c r="H25" s="206"/>
      <c r="I25" s="206"/>
      <c r="J25" s="206"/>
      <c r="K25" s="234"/>
    </row>
    <row r="26" spans="1:11" ht="19.149999999999999" customHeight="1">
      <c r="A26" s="84" t="s">
        <v>216</v>
      </c>
      <c r="B26" s="98">
        <v>2475</v>
      </c>
      <c r="C26" s="98">
        <v>181</v>
      </c>
      <c r="D26" s="98">
        <v>104</v>
      </c>
      <c r="E26" s="98">
        <v>2409</v>
      </c>
      <c r="F26" s="98">
        <v>2256</v>
      </c>
      <c r="G26" s="98">
        <v>1709</v>
      </c>
      <c r="H26" s="98">
        <v>630</v>
      </c>
      <c r="I26" s="98">
        <v>487</v>
      </c>
      <c r="J26" s="98">
        <v>1121</v>
      </c>
      <c r="K26" s="98">
        <v>1354</v>
      </c>
    </row>
    <row r="27" spans="1:11" ht="19.149999999999999" customHeight="1">
      <c r="A27" s="84" t="s">
        <v>362</v>
      </c>
      <c r="B27" s="160">
        <v>772.51292752890731</v>
      </c>
      <c r="C27" s="160">
        <v>1157.5295799326504</v>
      </c>
      <c r="D27" s="160">
        <v>713.79019890883842</v>
      </c>
      <c r="E27" s="160">
        <v>784.9400138883201</v>
      </c>
      <c r="F27" s="160">
        <v>819.61176901046281</v>
      </c>
      <c r="G27" s="160">
        <v>746.70025136064021</v>
      </c>
      <c r="H27" s="160">
        <v>918.27753741095194</v>
      </c>
      <c r="I27" s="160">
        <v>704.30769244786654</v>
      </c>
      <c r="J27" s="160">
        <v>988.35815002439324</v>
      </c>
      <c r="K27" s="160">
        <v>576.06997942349233</v>
      </c>
    </row>
    <row r="28" spans="1:11" ht="19.149999999999999" customHeight="1">
      <c r="A28" s="84" t="s">
        <v>363</v>
      </c>
      <c r="B28" s="160">
        <v>240.64416686015892</v>
      </c>
      <c r="C28" s="160">
        <v>321.0389717914457</v>
      </c>
      <c r="D28" s="160">
        <v>320.52974179695576</v>
      </c>
      <c r="E28" s="160">
        <v>243.0188116582305</v>
      </c>
      <c r="F28" s="160">
        <v>247.92831053246266</v>
      </c>
      <c r="G28" s="160">
        <v>233.5818564744996</v>
      </c>
      <c r="H28" s="160">
        <v>290.81303720897091</v>
      </c>
      <c r="I28" s="160">
        <v>207.01558210568191</v>
      </c>
      <c r="J28" s="160">
        <v>222.09091822221001</v>
      </c>
      <c r="K28" s="160">
        <v>257.52966850450321</v>
      </c>
    </row>
    <row r="29" spans="1:11" s="55" customFormat="1" ht="19.149999999999999" customHeight="1">
      <c r="A29" s="205" t="s">
        <v>377</v>
      </c>
      <c r="B29" s="206"/>
      <c r="C29" s="206"/>
      <c r="D29" s="206"/>
      <c r="E29" s="206"/>
      <c r="F29" s="206"/>
      <c r="G29" s="206"/>
      <c r="H29" s="206"/>
      <c r="I29" s="206"/>
      <c r="J29" s="206"/>
      <c r="K29" s="234"/>
    </row>
    <row r="30" spans="1:11" ht="19.149999999999999" customHeight="1">
      <c r="A30" s="84" t="s">
        <v>216</v>
      </c>
      <c r="B30" s="98">
        <v>2475</v>
      </c>
      <c r="C30" s="98">
        <v>181</v>
      </c>
      <c r="D30" s="98">
        <v>104</v>
      </c>
      <c r="E30" s="98">
        <v>2409</v>
      </c>
      <c r="F30" s="98">
        <v>2256</v>
      </c>
      <c r="G30" s="98">
        <v>1709</v>
      </c>
      <c r="H30" s="98">
        <v>630</v>
      </c>
      <c r="I30" s="98">
        <v>487</v>
      </c>
      <c r="J30" s="98">
        <v>1121</v>
      </c>
      <c r="K30" s="98">
        <v>1354</v>
      </c>
    </row>
    <row r="31" spans="1:11" ht="19.149999999999999" customHeight="1">
      <c r="A31" s="84" t="s">
        <v>362</v>
      </c>
      <c r="B31" s="160">
        <v>410.43400835936791</v>
      </c>
      <c r="C31" s="160">
        <v>493.70741064216139</v>
      </c>
      <c r="D31" s="160">
        <v>247.47067306913078</v>
      </c>
      <c r="E31" s="160">
        <v>416.06614127426491</v>
      </c>
      <c r="F31" s="160">
        <v>430.40712842167733</v>
      </c>
      <c r="G31" s="160">
        <v>329.18701010753369</v>
      </c>
      <c r="H31" s="160">
        <v>478.63417419880392</v>
      </c>
      <c r="I31" s="160">
        <v>366.25159033529025</v>
      </c>
      <c r="J31" s="160">
        <v>603.96410978617166</v>
      </c>
      <c r="K31" s="160">
        <v>234.30028053402134</v>
      </c>
    </row>
    <row r="32" spans="1:11" ht="19.149999999999999" customHeight="1">
      <c r="A32" s="84" t="s">
        <v>363</v>
      </c>
      <c r="B32" s="160">
        <v>123.28495550101401</v>
      </c>
      <c r="C32" s="160">
        <v>153.83451452838526</v>
      </c>
      <c r="D32" s="160">
        <v>105.45073948303258</v>
      </c>
      <c r="E32" s="160">
        <v>124.11082196762187</v>
      </c>
      <c r="F32" s="160">
        <v>123.94156345725024</v>
      </c>
      <c r="G32" s="160">
        <v>106.68135066223924</v>
      </c>
      <c r="H32" s="160">
        <v>151.03083404670673</v>
      </c>
      <c r="I32" s="160">
        <v>101.26079894672372</v>
      </c>
      <c r="J32" s="160">
        <v>134.411727789841</v>
      </c>
      <c r="K32" s="160">
        <v>113.15836605861665</v>
      </c>
    </row>
    <row r="33" spans="1:1" ht="19.149999999999999" customHeight="1">
      <c r="A33" s="45" t="s">
        <v>227</v>
      </c>
    </row>
    <row r="34" spans="1:1" ht="19.149999999999999" customHeight="1">
      <c r="A34" s="45" t="s">
        <v>250</v>
      </c>
    </row>
    <row r="35" spans="1:1" ht="19.149999999999999" customHeight="1">
      <c r="A35" s="45" t="s">
        <v>378</v>
      </c>
    </row>
    <row r="36" spans="1:1" ht="19.149999999999999" customHeight="1">
      <c r="A36" s="267" t="s">
        <v>379</v>
      </c>
    </row>
  </sheetData>
  <mergeCells count="5">
    <mergeCell ref="C5:F5"/>
    <mergeCell ref="H5:I5"/>
    <mergeCell ref="J5:K5"/>
    <mergeCell ref="A5:A6"/>
    <mergeCell ref="B5:B6"/>
  </mergeCells>
  <hyperlinks>
    <hyperlink ref="A1" location="'Table of Contents'!A1" display="Return to Table of Contents" xr:uid="{40E85DF3-69F4-446E-A432-E17E3BF14974}"/>
  </hyperlinks>
  <printOptions horizontalCentered="1" gridLines="1"/>
  <pageMargins left="0.6" right="0.6" top="0.75" bottom="0.75" header="0" footer="0"/>
  <pageSetup scale="65"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5"/>
  <sheetViews>
    <sheetView zoomScaleNormal="100" workbookViewId="0">
      <pane ySplit="6" topLeftCell="A7" activePane="bottomLeft" state="frozen"/>
      <selection pane="bottomLeft" activeCell="A2" sqref="A2"/>
      <selection activeCell="G5" sqref="G5:G6"/>
    </sheetView>
  </sheetViews>
  <sheetFormatPr defaultColWidth="11.42578125" defaultRowHeight="12" customHeight="1"/>
  <cols>
    <col min="1" max="1" width="62" style="46" customWidth="1"/>
    <col min="2" max="6" width="15.5703125" style="46" customWidth="1"/>
    <col min="7" max="7" width="16.28515625" style="46" customWidth="1"/>
    <col min="8" max="11" width="15.5703125" style="46" customWidth="1"/>
    <col min="12" max="16384" width="11.42578125" style="46"/>
  </cols>
  <sheetData>
    <row r="1" spans="1:11" s="90" customFormat="1" ht="15" customHeight="1">
      <c r="A1" s="269" t="s">
        <v>199</v>
      </c>
      <c r="B1" s="89"/>
      <c r="C1" s="89"/>
      <c r="D1" s="89"/>
      <c r="E1" s="89"/>
      <c r="F1" s="89"/>
      <c r="G1" s="89"/>
      <c r="H1" s="89"/>
      <c r="I1" s="89"/>
      <c r="J1" s="89"/>
      <c r="K1" s="89"/>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5" spans="1:11" ht="19.149999999999999" customHeight="1">
      <c r="A5" s="304"/>
      <c r="B5" s="304" t="s">
        <v>202</v>
      </c>
      <c r="C5" s="306" t="s">
        <v>203</v>
      </c>
      <c r="D5" s="306"/>
      <c r="E5" s="306"/>
      <c r="F5" s="306"/>
      <c r="G5" s="253"/>
      <c r="H5" s="306" t="s">
        <v>204</v>
      </c>
      <c r="I5" s="306"/>
      <c r="J5" s="306" t="s">
        <v>205</v>
      </c>
      <c r="K5" s="306"/>
    </row>
    <row r="6" spans="1:11" ht="39" customHeight="1">
      <c r="A6" s="305"/>
      <c r="B6" s="305"/>
      <c r="C6" s="265" t="s">
        <v>206</v>
      </c>
      <c r="D6" s="265" t="s">
        <v>207</v>
      </c>
      <c r="E6" s="265" t="s">
        <v>208</v>
      </c>
      <c r="F6" s="265" t="s">
        <v>209</v>
      </c>
      <c r="G6" s="254" t="s">
        <v>210</v>
      </c>
      <c r="H6" s="265" t="s">
        <v>211</v>
      </c>
      <c r="I6" s="265" t="s">
        <v>212</v>
      </c>
      <c r="J6" s="265" t="s">
        <v>213</v>
      </c>
      <c r="K6" s="265" t="s">
        <v>214</v>
      </c>
    </row>
    <row r="7" spans="1:11" s="55" customFormat="1" ht="19.149999999999999" customHeight="1">
      <c r="A7" s="235" t="s">
        <v>380</v>
      </c>
      <c r="B7" s="244"/>
      <c r="C7" s="244"/>
      <c r="D7" s="244"/>
      <c r="E7" s="244"/>
      <c r="F7" s="244"/>
      <c r="G7" s="244"/>
      <c r="H7" s="244"/>
      <c r="I7" s="244"/>
      <c r="J7" s="244"/>
      <c r="K7" s="245"/>
    </row>
    <row r="8" spans="1:11" ht="19.149999999999999" customHeight="1">
      <c r="A8" s="87" t="s">
        <v>216</v>
      </c>
      <c r="B8" s="98">
        <v>2465</v>
      </c>
      <c r="C8" s="98">
        <v>181</v>
      </c>
      <c r="D8" s="98">
        <v>104</v>
      </c>
      <c r="E8" s="98">
        <v>2399</v>
      </c>
      <c r="F8" s="98">
        <v>2246</v>
      </c>
      <c r="G8" s="98">
        <v>1701</v>
      </c>
      <c r="H8" s="98">
        <v>628</v>
      </c>
      <c r="I8" s="98">
        <v>485</v>
      </c>
      <c r="J8" s="98">
        <v>1117</v>
      </c>
      <c r="K8" s="98">
        <v>1348</v>
      </c>
    </row>
    <row r="9" spans="1:11" ht="19.149999999999999" customHeight="1">
      <c r="A9" s="88" t="s">
        <v>381</v>
      </c>
      <c r="B9" s="161">
        <v>0.58007929621201104</v>
      </c>
      <c r="C9" s="161">
        <v>0.78896172635308748</v>
      </c>
      <c r="D9" s="161">
        <v>0.79830152681462996</v>
      </c>
      <c r="E9" s="161">
        <v>0.57483174139819371</v>
      </c>
      <c r="F9" s="161">
        <v>0.56753242339772181</v>
      </c>
      <c r="G9" s="161">
        <v>0.586240321445617</v>
      </c>
      <c r="H9" s="161">
        <v>0.54482412580566542</v>
      </c>
      <c r="I9" s="161">
        <v>0.52862090363689507</v>
      </c>
      <c r="J9" s="161">
        <v>0.53602481154171211</v>
      </c>
      <c r="K9" s="161">
        <v>0.62003996088712754</v>
      </c>
    </row>
    <row r="10" spans="1:11" ht="19.149999999999999" customHeight="1">
      <c r="A10" s="87" t="s">
        <v>382</v>
      </c>
      <c r="B10" s="153">
        <v>7.8564942108256902E-2</v>
      </c>
      <c r="C10" s="153">
        <v>0.12733499257408981</v>
      </c>
      <c r="D10" s="153">
        <v>2.5040526928381431E-2</v>
      </c>
      <c r="E10" s="153">
        <v>7.9435344723155235E-2</v>
      </c>
      <c r="F10" s="153">
        <v>8.4264125737618406E-2</v>
      </c>
      <c r="G10" s="153">
        <v>7.4921547338646019E-2</v>
      </c>
      <c r="H10" s="153">
        <v>7.3570690474629094E-2</v>
      </c>
      <c r="I10" s="153">
        <v>4.5403577124567204E-2</v>
      </c>
      <c r="J10" s="153">
        <v>8.5626522606769478E-2</v>
      </c>
      <c r="K10" s="153">
        <v>7.3027493550132355E-2</v>
      </c>
    </row>
    <row r="11" spans="1:11" ht="19.149999999999999" customHeight="1">
      <c r="A11" s="87" t="s">
        <v>383</v>
      </c>
      <c r="B11" s="153">
        <v>6.9040587191848135E-2</v>
      </c>
      <c r="C11" s="153">
        <v>7.3309781583945244E-2</v>
      </c>
      <c r="D11" s="153">
        <v>4.1697842551795053E-2</v>
      </c>
      <c r="E11" s="153">
        <v>6.9581800629097745E-2</v>
      </c>
      <c r="F11" s="153">
        <v>7.3688380861516287E-2</v>
      </c>
      <c r="G11" s="153">
        <v>8.2407745675790095E-2</v>
      </c>
      <c r="H11" s="153">
        <v>6.8397076110728205E-2</v>
      </c>
      <c r="I11" s="153">
        <v>0.10861648483290097</v>
      </c>
      <c r="J11" s="153">
        <v>5.5468801546243139E-2</v>
      </c>
      <c r="K11" s="153">
        <v>7.9683114720955822E-2</v>
      </c>
    </row>
    <row r="12" spans="1:11" ht="19.149999999999999" customHeight="1">
      <c r="A12" s="87" t="s">
        <v>384</v>
      </c>
      <c r="B12" s="153">
        <v>0.19690031434437849</v>
      </c>
      <c r="C12" s="153">
        <v>0.16026464278090477</v>
      </c>
      <c r="D12" s="153">
        <v>0.24425235393426256</v>
      </c>
      <c r="E12" s="153">
        <v>0.19629640813122812</v>
      </c>
      <c r="F12" s="153">
        <v>0.20622728937956644</v>
      </c>
      <c r="G12" s="153">
        <v>0.21284082910774463</v>
      </c>
      <c r="H12" s="153">
        <v>0.24057750377600878</v>
      </c>
      <c r="I12" s="153">
        <v>0.20274145743953426</v>
      </c>
      <c r="J12" s="153">
        <v>0.22502085590727453</v>
      </c>
      <c r="K12" s="153">
        <v>0.17484915280002769</v>
      </c>
    </row>
    <row r="13" spans="1:11" ht="19.149999999999999" customHeight="1">
      <c r="A13" s="87" t="s">
        <v>385</v>
      </c>
      <c r="B13" s="153">
        <v>0.19793718478779251</v>
      </c>
      <c r="C13" s="153">
        <v>0.18524946907771711</v>
      </c>
      <c r="D13" s="153">
        <v>0.20719529956420954</v>
      </c>
      <c r="E13" s="153">
        <v>0.19828743641846283</v>
      </c>
      <c r="F13" s="153">
        <v>0.19472601641041912</v>
      </c>
      <c r="G13" s="153">
        <v>0.19413150182456498</v>
      </c>
      <c r="H13" s="153">
        <v>0.20820240638516083</v>
      </c>
      <c r="I13" s="153">
        <v>0.2551781219023036</v>
      </c>
      <c r="J13" s="153">
        <v>0.24039619417667152</v>
      </c>
      <c r="K13" s="153">
        <v>0.16464228991696811</v>
      </c>
    </row>
    <row r="14" spans="1:11" ht="19.149999999999999" customHeight="1">
      <c r="A14" s="87" t="s">
        <v>386</v>
      </c>
      <c r="B14" s="153">
        <v>8.9633881222825437E-2</v>
      </c>
      <c r="C14" s="153">
        <v>0.20386341348079098</v>
      </c>
      <c r="D14" s="153">
        <v>0.18258264897102386</v>
      </c>
      <c r="E14" s="153">
        <v>8.7337323196191738E-2</v>
      </c>
      <c r="F14" s="153">
        <v>8.9353086968251103E-2</v>
      </c>
      <c r="G14" s="153">
        <v>7.6384069481951922E-2</v>
      </c>
      <c r="H14" s="153">
        <v>9.8606633911484456E-2</v>
      </c>
      <c r="I14" s="153">
        <v>0.13990670231232688</v>
      </c>
      <c r="J14" s="153">
        <v>9.7744596684268853E-2</v>
      </c>
      <c r="K14" s="153">
        <v>8.3273737109650234E-2</v>
      </c>
    </row>
    <row r="15" spans="1:11" ht="19.149999999999999" customHeight="1">
      <c r="A15" s="87" t="s">
        <v>387</v>
      </c>
      <c r="B15" s="153">
        <v>0.11783269916668417</v>
      </c>
      <c r="C15" s="153">
        <v>0.12824589700998101</v>
      </c>
      <c r="D15" s="153">
        <v>0.22098817270873661</v>
      </c>
      <c r="E15" s="153">
        <v>0.11603571846491766</v>
      </c>
      <c r="F15" s="153">
        <v>0.12470240621660814</v>
      </c>
      <c r="G15" s="153">
        <v>0.13044190923045973</v>
      </c>
      <c r="H15" s="153">
        <v>9.7174393720522917E-2</v>
      </c>
      <c r="I15" s="153">
        <v>0.11653823272894566</v>
      </c>
      <c r="J15" s="153">
        <v>0.13580009667849524</v>
      </c>
      <c r="K15" s="153">
        <v>0.10374328399029627</v>
      </c>
    </row>
    <row r="16" spans="1:11" ht="19.149999999999999" customHeight="1">
      <c r="A16" s="87" t="s">
        <v>388</v>
      </c>
      <c r="B16" s="153">
        <v>6.1412640783011632E-2</v>
      </c>
      <c r="C16" s="153">
        <v>5.0508788435315699E-2</v>
      </c>
      <c r="D16" s="153">
        <v>0</v>
      </c>
      <c r="E16" s="153">
        <v>6.2935707099641386E-2</v>
      </c>
      <c r="F16" s="153">
        <v>6.6787656668372802E-2</v>
      </c>
      <c r="G16" s="153">
        <v>5.4113920013301516E-2</v>
      </c>
      <c r="H16" s="153">
        <v>2.6178712958999383E-2</v>
      </c>
      <c r="I16" s="153">
        <v>1.6381198758476056E-2</v>
      </c>
      <c r="J16" s="153">
        <v>5.1728712404486135E-2</v>
      </c>
      <c r="K16" s="153">
        <v>6.9006444358279614E-2</v>
      </c>
    </row>
    <row r="17" spans="1:11" ht="19.149999999999999" customHeight="1">
      <c r="A17" s="87" t="s">
        <v>389</v>
      </c>
      <c r="B17" s="153">
        <v>0.11326179540877777</v>
      </c>
      <c r="C17" s="153">
        <v>7.1223015057255173E-2</v>
      </c>
      <c r="D17" s="153">
        <v>7.824315534159143E-2</v>
      </c>
      <c r="E17" s="153">
        <v>0.11226931612754526</v>
      </c>
      <c r="F17" s="153">
        <v>0.10922539249192618</v>
      </c>
      <c r="G17" s="153">
        <v>0.12561183049963856</v>
      </c>
      <c r="H17" s="153">
        <v>0.11215331187012076</v>
      </c>
      <c r="I17" s="153">
        <v>9.0050636874549284E-2</v>
      </c>
      <c r="J17" s="153">
        <v>4.3756102208080634E-2</v>
      </c>
      <c r="K17" s="153">
        <v>0.16776576950872815</v>
      </c>
    </row>
    <row r="18" spans="1:11" ht="19.149999999999999" customHeight="1">
      <c r="A18" s="87" t="s">
        <v>390</v>
      </c>
      <c r="B18" s="153">
        <v>7.5415954986424061E-2</v>
      </c>
      <c r="C18" s="153">
        <v>0</v>
      </c>
      <c r="D18" s="153">
        <v>0</v>
      </c>
      <c r="E18" s="153">
        <v>7.7820945209759504E-2</v>
      </c>
      <c r="F18" s="153">
        <v>5.1025645265721141E-2</v>
      </c>
      <c r="G18" s="153">
        <v>4.9146646827901125E-2</v>
      </c>
      <c r="H18" s="153">
        <v>7.5139270792345933E-2</v>
      </c>
      <c r="I18" s="153">
        <v>2.5183588026395812E-2</v>
      </c>
      <c r="J18" s="153">
        <v>6.4458117787709823E-2</v>
      </c>
      <c r="K18" s="153">
        <v>8.4008714044961255E-2</v>
      </c>
    </row>
    <row r="19" spans="1:11" ht="19.149999999999999" customHeight="1">
      <c r="A19" s="51" t="s">
        <v>391</v>
      </c>
      <c r="B19" s="156">
        <v>41.536469521442882</v>
      </c>
      <c r="C19" s="156">
        <v>37.947790118058592</v>
      </c>
      <c r="D19" s="156">
        <v>40.213498827356474</v>
      </c>
      <c r="E19" s="156">
        <v>41.569320069506297</v>
      </c>
      <c r="F19" s="156">
        <v>40.538039436243174</v>
      </c>
      <c r="G19" s="156">
        <v>40.662094541841753</v>
      </c>
      <c r="H19" s="156">
        <v>40.70260865090971</v>
      </c>
      <c r="I19" s="156">
        <v>39.313758511275097</v>
      </c>
      <c r="J19" s="156">
        <v>39.427828530131634</v>
      </c>
      <c r="K19" s="156">
        <v>43.189993264378039</v>
      </c>
    </row>
    <row r="20" spans="1:11" ht="19.149999999999999" customHeight="1">
      <c r="A20" s="51" t="s">
        <v>392</v>
      </c>
      <c r="B20" s="157">
        <v>39</v>
      </c>
      <c r="C20" s="157">
        <v>39</v>
      </c>
      <c r="D20" s="157">
        <v>39</v>
      </c>
      <c r="E20" s="157">
        <v>39</v>
      </c>
      <c r="F20" s="157">
        <v>38</v>
      </c>
      <c r="G20" s="157">
        <v>38</v>
      </c>
      <c r="H20" s="157">
        <v>38</v>
      </c>
      <c r="I20" s="157">
        <v>37</v>
      </c>
      <c r="J20" s="157">
        <v>37</v>
      </c>
      <c r="K20" s="157">
        <v>40</v>
      </c>
    </row>
    <row r="21" spans="1:11" ht="19.149999999999999" customHeight="1">
      <c r="A21" s="88" t="s">
        <v>393</v>
      </c>
      <c r="B21" s="161">
        <v>0.41992070378798585</v>
      </c>
      <c r="C21" s="161">
        <v>0.21103827364691269</v>
      </c>
      <c r="D21" s="161">
        <v>0.20169847318537013</v>
      </c>
      <c r="E21" s="161">
        <v>0.42516825860180313</v>
      </c>
      <c r="F21" s="161">
        <v>0.43246757660227508</v>
      </c>
      <c r="G21" s="161">
        <v>0.41375967855438356</v>
      </c>
      <c r="H21" s="161">
        <v>0.4551758741943342</v>
      </c>
      <c r="I21" s="161">
        <v>0.47137909636310588</v>
      </c>
      <c r="J21" s="161">
        <v>0.46397518845828728</v>
      </c>
      <c r="K21" s="161">
        <v>0.37996003911287296</v>
      </c>
    </row>
    <row r="22" spans="1:11" ht="19.149999999999999" customHeight="1">
      <c r="A22" s="87" t="s">
        <v>382</v>
      </c>
      <c r="B22" s="153">
        <v>0.13370337602806645</v>
      </c>
      <c r="C22" s="153">
        <v>6.1464404490036158E-2</v>
      </c>
      <c r="D22" s="153">
        <v>4.314970838221413E-2</v>
      </c>
      <c r="E22" s="153">
        <v>0.13360240922254898</v>
      </c>
      <c r="F22" s="153">
        <v>0.13982516830827749</v>
      </c>
      <c r="G22" s="153">
        <v>7.253308475874358E-2</v>
      </c>
      <c r="H22" s="153">
        <v>5.0760651245908076E-2</v>
      </c>
      <c r="I22" s="153">
        <v>9.1073434251091823E-2</v>
      </c>
      <c r="J22" s="153">
        <v>0.12851162877331299</v>
      </c>
      <c r="K22" s="153">
        <v>0.13945397328665946</v>
      </c>
    </row>
    <row r="23" spans="1:11" ht="19.149999999999999" customHeight="1">
      <c r="A23" s="87" t="s">
        <v>383</v>
      </c>
      <c r="B23" s="153">
        <v>9.5282164380027637E-2</v>
      </c>
      <c r="C23" s="153">
        <v>0.23766424355359519</v>
      </c>
      <c r="D23" s="153">
        <v>0.18237903837488645</v>
      </c>
      <c r="E23" s="153">
        <v>9.4695405602968616E-2</v>
      </c>
      <c r="F23" s="153">
        <v>9.2811677468178158E-2</v>
      </c>
      <c r="G23" s="153">
        <v>0.11591835179302931</v>
      </c>
      <c r="H23" s="153">
        <v>0.10103683868428723</v>
      </c>
      <c r="I23" s="153">
        <v>7.6245154916455504E-2</v>
      </c>
      <c r="J23" s="153">
        <v>8.8213899446983934E-2</v>
      </c>
      <c r="K23" s="153">
        <v>0.10311127141326294</v>
      </c>
    </row>
    <row r="24" spans="1:11" ht="19.149999999999999" customHeight="1">
      <c r="A24" s="87" t="s">
        <v>384</v>
      </c>
      <c r="B24" s="153">
        <v>0.21600174516895376</v>
      </c>
      <c r="C24" s="153">
        <v>0.19899852506325685</v>
      </c>
      <c r="D24" s="153">
        <v>0.25056561306647285</v>
      </c>
      <c r="E24" s="153">
        <v>0.21508812993377155</v>
      </c>
      <c r="F24" s="153">
        <v>0.19610658480076687</v>
      </c>
      <c r="G24" s="153">
        <v>0.21702478978953826</v>
      </c>
      <c r="H24" s="153">
        <v>0.20785711693401962</v>
      </c>
      <c r="I24" s="153">
        <v>0.30635243876164503</v>
      </c>
      <c r="J24" s="153">
        <v>0.22737678195644867</v>
      </c>
      <c r="K24" s="153">
        <v>0.20340227679023543</v>
      </c>
    </row>
    <row r="25" spans="1:11" ht="19.149999999999999" customHeight="1">
      <c r="A25" s="87" t="s">
        <v>385</v>
      </c>
      <c r="B25" s="153">
        <v>0.20473422607754721</v>
      </c>
      <c r="C25" s="153">
        <v>0.24915325720215609</v>
      </c>
      <c r="D25" s="153">
        <v>0.11063362955107868</v>
      </c>
      <c r="E25" s="153">
        <v>0.20601047406582718</v>
      </c>
      <c r="F25" s="153">
        <v>0.20717472946441318</v>
      </c>
      <c r="G25" s="153">
        <v>0.19491965094965275</v>
      </c>
      <c r="H25" s="153">
        <v>0.12305980560961252</v>
      </c>
      <c r="I25" s="153">
        <v>0.17829910291779921</v>
      </c>
      <c r="J25" s="153">
        <v>0.23120031671701066</v>
      </c>
      <c r="K25" s="153">
        <v>0.17541927278554606</v>
      </c>
    </row>
    <row r="26" spans="1:11" ht="19.149999999999999" customHeight="1">
      <c r="A26" s="87" t="s">
        <v>386</v>
      </c>
      <c r="B26" s="153">
        <v>0.10328627095947321</v>
      </c>
      <c r="C26" s="153">
        <v>0.12539648381522053</v>
      </c>
      <c r="D26" s="153">
        <v>0</v>
      </c>
      <c r="E26" s="153">
        <v>0.10225355339979764</v>
      </c>
      <c r="F26" s="153">
        <v>0.10510613959159265</v>
      </c>
      <c r="G26" s="153">
        <v>9.0132411574485247E-2</v>
      </c>
      <c r="H26" s="153">
        <v>4.0423009310618457E-2</v>
      </c>
      <c r="I26" s="153">
        <v>4.8750780884463954E-2</v>
      </c>
      <c r="J26" s="153">
        <v>0.10551270831771557</v>
      </c>
      <c r="K26" s="153">
        <v>0.10082017545433923</v>
      </c>
    </row>
    <row r="27" spans="1:11" ht="19.149999999999999" customHeight="1">
      <c r="A27" s="87" t="s">
        <v>387</v>
      </c>
      <c r="B27" s="153">
        <v>8.4996810123273009E-2</v>
      </c>
      <c r="C27" s="153">
        <v>1.9263685826023599E-2</v>
      </c>
      <c r="D27" s="153">
        <v>6.5719622888515586E-2</v>
      </c>
      <c r="E27" s="153">
        <v>8.5841188734393281E-2</v>
      </c>
      <c r="F27" s="153">
        <v>8.9078830704827361E-2</v>
      </c>
      <c r="G27" s="153">
        <v>8.7391900512802712E-2</v>
      </c>
      <c r="H27" s="153">
        <v>0.11429130764238064</v>
      </c>
      <c r="I27" s="153">
        <v>0.14306773561517847</v>
      </c>
      <c r="J27" s="153">
        <v>0.11940671396691797</v>
      </c>
      <c r="K27" s="153">
        <v>4.688295576902983E-2</v>
      </c>
    </row>
    <row r="28" spans="1:11" ht="19.149999999999999" customHeight="1">
      <c r="A28" s="87" t="s">
        <v>388</v>
      </c>
      <c r="B28" s="153">
        <v>2.8698020562076983E-2</v>
      </c>
      <c r="C28" s="153">
        <v>4.2372420639980861E-2</v>
      </c>
      <c r="D28" s="153">
        <v>0.11689963768860996</v>
      </c>
      <c r="E28" s="153">
        <v>2.8983113552142881E-2</v>
      </c>
      <c r="F28" s="153">
        <v>2.7397170732224935E-2</v>
      </c>
      <c r="G28" s="153">
        <v>2.3273298959256321E-2</v>
      </c>
      <c r="H28" s="153">
        <v>2.5695633029406233E-2</v>
      </c>
      <c r="I28" s="153">
        <v>4.374545218984725E-3</v>
      </c>
      <c r="J28" s="153">
        <v>1.4714428837322234E-2</v>
      </c>
      <c r="K28" s="153">
        <v>4.418683392140095E-2</v>
      </c>
    </row>
    <row r="29" spans="1:11" ht="19.149999999999999" customHeight="1">
      <c r="A29" s="87" t="s">
        <v>389</v>
      </c>
      <c r="B29" s="153">
        <v>8.6670670049362769E-2</v>
      </c>
      <c r="C29" s="153">
        <v>6.5686979409730714E-2</v>
      </c>
      <c r="D29" s="153">
        <v>0.23065275004822236</v>
      </c>
      <c r="E29" s="153">
        <v>8.643580789849592E-2</v>
      </c>
      <c r="F29" s="153">
        <v>9.2244970452071695E-2</v>
      </c>
      <c r="G29" s="153">
        <v>0.12996016276989175</v>
      </c>
      <c r="H29" s="153">
        <v>0.18724291927923065</v>
      </c>
      <c r="I29" s="153">
        <v>0.15183680743438102</v>
      </c>
      <c r="J29" s="153">
        <v>8.5063521984289417E-2</v>
      </c>
      <c r="K29" s="153">
        <v>8.8450814729692087E-2</v>
      </c>
    </row>
    <row r="30" spans="1:11" ht="19.149999999999999" customHeight="1">
      <c r="A30" s="87" t="s">
        <v>390</v>
      </c>
      <c r="B30" s="153">
        <v>4.6626716651219535E-2</v>
      </c>
      <c r="C30" s="153">
        <v>0</v>
      </c>
      <c r="D30" s="153">
        <v>0</v>
      </c>
      <c r="E30" s="153">
        <v>4.708991759005423E-2</v>
      </c>
      <c r="F30" s="153">
        <v>5.0254728477647871E-2</v>
      </c>
      <c r="G30" s="153">
        <v>6.8846348892600412E-2</v>
      </c>
      <c r="H30" s="153">
        <v>0.1496327182645365</v>
      </c>
      <c r="I30" s="153">
        <v>0</v>
      </c>
      <c r="J30" s="153">
        <v>0</v>
      </c>
      <c r="K30" s="153">
        <v>9.8272425849833075E-2</v>
      </c>
    </row>
    <row r="31" spans="1:11" ht="19.149999999999999" customHeight="1">
      <c r="A31" s="51" t="s">
        <v>394</v>
      </c>
      <c r="B31" s="156">
        <v>38.806086113940324</v>
      </c>
      <c r="C31" s="156">
        <v>34.994170746025716</v>
      </c>
      <c r="D31" s="156">
        <v>39.697967463864252</v>
      </c>
      <c r="E31" s="156">
        <v>38.847147817529326</v>
      </c>
      <c r="F31" s="156">
        <v>39.144028944073391</v>
      </c>
      <c r="G31" s="156">
        <v>41.838729410800305</v>
      </c>
      <c r="H31" s="156">
        <v>47.61609764211245</v>
      </c>
      <c r="I31" s="156">
        <v>39.030777016312541</v>
      </c>
      <c r="J31" s="156">
        <v>37.014340547624116</v>
      </c>
      <c r="K31" s="156">
        <v>40.79069873781576</v>
      </c>
    </row>
    <row r="32" spans="1:11" ht="19.149999999999999" customHeight="1">
      <c r="A32" s="51" t="s">
        <v>395</v>
      </c>
      <c r="B32" s="157">
        <v>35</v>
      </c>
      <c r="C32" s="157">
        <v>35</v>
      </c>
      <c r="D32" s="157">
        <v>36</v>
      </c>
      <c r="E32" s="157">
        <v>35</v>
      </c>
      <c r="F32" s="157">
        <v>36</v>
      </c>
      <c r="G32" s="157">
        <v>37</v>
      </c>
      <c r="H32" s="157">
        <v>42</v>
      </c>
      <c r="I32" s="157">
        <v>36</v>
      </c>
      <c r="J32" s="157">
        <v>35</v>
      </c>
      <c r="K32" s="157">
        <v>35</v>
      </c>
    </row>
    <row r="33" spans="1:1" ht="19.149999999999999" customHeight="1">
      <c r="A33" s="45" t="s">
        <v>227</v>
      </c>
    </row>
    <row r="34" spans="1:1" ht="19.149999999999999" customHeight="1">
      <c r="A34" s="45" t="s">
        <v>250</v>
      </c>
    </row>
    <row r="35" spans="1:1" ht="19.149999999999999" customHeight="1">
      <c r="A35" s="45" t="s">
        <v>396</v>
      </c>
    </row>
  </sheetData>
  <mergeCells count="5">
    <mergeCell ref="A5:A6"/>
    <mergeCell ref="B5:B6"/>
    <mergeCell ref="C5:F5"/>
    <mergeCell ref="H5:I5"/>
    <mergeCell ref="J5:K5"/>
  </mergeCells>
  <hyperlinks>
    <hyperlink ref="A1" location="'Table of Contents'!A1" display="Return to Table of Contents" xr:uid="{B53A467C-E7F6-42A5-B6C8-F02E12B7F38F}"/>
  </hyperlinks>
  <printOptions horizontalCentered="1" gridLines="1"/>
  <pageMargins left="0.6" right="0.6" top="0.75" bottom="0.75" header="0" footer="0"/>
  <pageSetup scale="65"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AB45E-F4C8-44BE-9557-5325A727A771}">
  <dimension ref="A1:Q17"/>
  <sheetViews>
    <sheetView zoomScaleNormal="100" workbookViewId="0">
      <pane ySplit="6" topLeftCell="A7" activePane="bottomLeft" state="frozen"/>
      <selection pane="bottomLeft" activeCell="A2" sqref="A2"/>
      <selection activeCell="G5" sqref="G5:G6"/>
    </sheetView>
  </sheetViews>
  <sheetFormatPr defaultColWidth="11.42578125" defaultRowHeight="12" customHeight="1"/>
  <cols>
    <col min="1" max="1" width="62" style="46" customWidth="1"/>
    <col min="2" max="6" width="15.5703125" style="46" customWidth="1"/>
    <col min="7" max="7" width="16.42578125" style="46" customWidth="1"/>
    <col min="8" max="11" width="15.5703125" style="46" customWidth="1"/>
    <col min="12" max="16384" width="11.42578125" style="46"/>
  </cols>
  <sheetData>
    <row r="1" spans="1:17" ht="15" customHeight="1">
      <c r="A1" s="269" t="s">
        <v>199</v>
      </c>
      <c r="B1" s="45"/>
      <c r="C1" s="45"/>
      <c r="D1" s="45"/>
      <c r="E1" s="45"/>
      <c r="F1" s="45"/>
      <c r="G1" s="45"/>
      <c r="H1" s="45"/>
      <c r="I1" s="45"/>
      <c r="J1" s="45"/>
      <c r="K1" s="45"/>
      <c r="L1" s="267"/>
      <c r="M1" s="267"/>
      <c r="N1" s="267"/>
      <c r="O1" s="267"/>
      <c r="P1" s="267"/>
      <c r="Q1" s="267"/>
    </row>
    <row r="2" spans="1:17" ht="19.149999999999999" customHeight="1">
      <c r="A2" s="252" t="s">
        <v>200</v>
      </c>
      <c r="B2" s="45"/>
      <c r="C2" s="45"/>
      <c r="D2" s="45"/>
      <c r="E2" s="45"/>
      <c r="F2" s="45"/>
      <c r="G2" s="45"/>
      <c r="H2" s="45"/>
      <c r="I2" s="45"/>
      <c r="J2" s="45"/>
      <c r="K2" s="45"/>
      <c r="L2" s="267"/>
      <c r="M2" s="267"/>
      <c r="N2" s="267"/>
      <c r="O2" s="267"/>
      <c r="P2" s="267"/>
      <c r="Q2" s="267"/>
    </row>
    <row r="3" spans="1:17" ht="19.149999999999999" customHeight="1">
      <c r="A3" s="252" t="s">
        <v>201</v>
      </c>
      <c r="B3" s="45"/>
      <c r="C3" s="45"/>
      <c r="D3" s="45"/>
      <c r="E3" s="45"/>
      <c r="F3" s="45"/>
      <c r="G3" s="45"/>
      <c r="H3" s="45"/>
      <c r="I3" s="45"/>
      <c r="J3" s="45"/>
      <c r="K3" s="45"/>
      <c r="L3" s="267"/>
      <c r="M3" s="267"/>
      <c r="N3" s="267"/>
      <c r="O3" s="267"/>
      <c r="P3" s="267"/>
      <c r="Q3" s="267"/>
    </row>
    <row r="5" spans="1:17" ht="19.149999999999999" customHeight="1">
      <c r="A5" s="304"/>
      <c r="B5" s="304" t="s">
        <v>202</v>
      </c>
      <c r="C5" s="306" t="s">
        <v>203</v>
      </c>
      <c r="D5" s="306"/>
      <c r="E5" s="306"/>
      <c r="F5" s="306"/>
      <c r="G5" s="253"/>
      <c r="H5" s="306" t="s">
        <v>204</v>
      </c>
      <c r="I5" s="306"/>
      <c r="J5" s="306" t="s">
        <v>205</v>
      </c>
      <c r="K5" s="306"/>
      <c r="L5" s="267"/>
      <c r="M5" s="267"/>
      <c r="N5" s="267"/>
      <c r="O5" s="267"/>
      <c r="P5" s="267"/>
      <c r="Q5" s="267"/>
    </row>
    <row r="6" spans="1:17" ht="39" customHeight="1">
      <c r="A6" s="305"/>
      <c r="B6" s="305"/>
      <c r="C6" s="265" t="s">
        <v>206</v>
      </c>
      <c r="D6" s="265" t="s">
        <v>207</v>
      </c>
      <c r="E6" s="265" t="s">
        <v>208</v>
      </c>
      <c r="F6" s="265" t="s">
        <v>209</v>
      </c>
      <c r="G6" s="254" t="s">
        <v>210</v>
      </c>
      <c r="H6" s="265" t="s">
        <v>211</v>
      </c>
      <c r="I6" s="265" t="s">
        <v>212</v>
      </c>
      <c r="J6" s="265" t="s">
        <v>213</v>
      </c>
      <c r="K6" s="265" t="s">
        <v>214</v>
      </c>
      <c r="L6" s="267"/>
      <c r="M6" s="267"/>
      <c r="N6" s="267"/>
      <c r="O6" s="267"/>
      <c r="P6" s="267"/>
      <c r="Q6" s="267"/>
    </row>
    <row r="7" spans="1:17" s="55" customFormat="1" ht="19.149999999999999" customHeight="1">
      <c r="A7" s="246" t="s">
        <v>397</v>
      </c>
      <c r="B7" s="244"/>
      <c r="C7" s="244"/>
      <c r="D7" s="244"/>
      <c r="E7" s="244"/>
      <c r="F7" s="244"/>
      <c r="G7" s="244"/>
      <c r="H7" s="244"/>
      <c r="I7" s="244"/>
      <c r="J7" s="244"/>
      <c r="K7" s="245"/>
      <c r="L7" s="194"/>
      <c r="M7" s="195"/>
      <c r="N7" s="195"/>
      <c r="O7" s="195"/>
      <c r="P7" s="195"/>
      <c r="Q7" s="195"/>
    </row>
    <row r="8" spans="1:17" ht="19.149999999999999" customHeight="1">
      <c r="A8" s="77" t="s">
        <v>216</v>
      </c>
      <c r="B8" s="98">
        <v>2475</v>
      </c>
      <c r="C8" s="98">
        <v>181</v>
      </c>
      <c r="D8" s="98">
        <v>104</v>
      </c>
      <c r="E8" s="98">
        <v>2409</v>
      </c>
      <c r="F8" s="98">
        <v>2256</v>
      </c>
      <c r="G8" s="98">
        <v>1709</v>
      </c>
      <c r="H8" s="98">
        <v>630</v>
      </c>
      <c r="I8" s="98">
        <v>487</v>
      </c>
      <c r="J8" s="98">
        <v>1121</v>
      </c>
      <c r="K8" s="98">
        <v>1354</v>
      </c>
      <c r="L8" s="267"/>
      <c r="M8" s="267"/>
      <c r="N8" s="267"/>
      <c r="O8" s="267"/>
      <c r="P8" s="267"/>
      <c r="Q8" s="267"/>
    </row>
    <row r="9" spans="1:17" ht="19.149999999999999" customHeight="1">
      <c r="A9" s="76" t="s">
        <v>398</v>
      </c>
      <c r="B9" s="153">
        <v>0.20759259198003302</v>
      </c>
      <c r="C9" s="153">
        <v>0.16049560084626516</v>
      </c>
      <c r="D9" s="153">
        <v>0.26993880447689295</v>
      </c>
      <c r="E9" s="153">
        <v>0.21206784103881271</v>
      </c>
      <c r="F9" s="153">
        <v>0.22193083178466433</v>
      </c>
      <c r="G9" s="153">
        <v>0.23107047495132071</v>
      </c>
      <c r="H9" s="153">
        <v>0.26572154240984663</v>
      </c>
      <c r="I9" s="153">
        <v>0.22172719876344016</v>
      </c>
      <c r="J9" s="153">
        <v>0.4356886862226248</v>
      </c>
      <c r="K9" s="153">
        <v>0</v>
      </c>
      <c r="L9" s="267"/>
      <c r="M9" s="267"/>
      <c r="N9" s="267"/>
      <c r="O9" s="267"/>
      <c r="P9" s="267"/>
      <c r="Q9" s="267"/>
    </row>
    <row r="10" spans="1:17" ht="19.149999999999999" customHeight="1">
      <c r="A10" s="76" t="s">
        <v>399</v>
      </c>
      <c r="B10" s="153">
        <v>0.39133767106913114</v>
      </c>
      <c r="C10" s="153">
        <v>0.40841580265021876</v>
      </c>
      <c r="D10" s="153">
        <v>0.44283451562450737</v>
      </c>
      <c r="E10" s="153">
        <v>0.39804690342545884</v>
      </c>
      <c r="F10" s="153">
        <v>0.41279893606342249</v>
      </c>
      <c r="G10" s="153">
        <v>0.37058470910348396</v>
      </c>
      <c r="H10" s="153">
        <v>0.39136000805554283</v>
      </c>
      <c r="I10" s="153">
        <v>0.36859960320981022</v>
      </c>
      <c r="J10" s="153">
        <v>0.82132697583895875</v>
      </c>
      <c r="K10" s="153">
        <v>0</v>
      </c>
      <c r="L10" s="267"/>
      <c r="M10" s="267"/>
      <c r="N10" s="267"/>
      <c r="O10" s="267"/>
      <c r="P10" s="267"/>
      <c r="Q10" s="267"/>
    </row>
    <row r="11" spans="1:17" ht="19.149999999999999" customHeight="1">
      <c r="A11" s="76" t="s">
        <v>400</v>
      </c>
      <c r="B11" s="153">
        <v>0.28320030116653727</v>
      </c>
      <c r="C11" s="153">
        <v>0.19420836263551533</v>
      </c>
      <c r="D11" s="153">
        <v>0.18134654851330315</v>
      </c>
      <c r="E11" s="153">
        <v>0.28735161377583002</v>
      </c>
      <c r="F11" s="153">
        <v>0.29977614172325695</v>
      </c>
      <c r="G11" s="153">
        <v>0.26617790591318302</v>
      </c>
      <c r="H11" s="153">
        <v>0.30907958387484313</v>
      </c>
      <c r="I11" s="153">
        <v>0.28895501550588576</v>
      </c>
      <c r="J11" s="153">
        <v>0.31518127974580507</v>
      </c>
      <c r="K11" s="153">
        <v>0.25409408494931934</v>
      </c>
      <c r="L11" s="267"/>
      <c r="M11" s="267"/>
      <c r="N11" s="267"/>
      <c r="O11" s="267"/>
      <c r="P11" s="267"/>
      <c r="Q11" s="267"/>
    </row>
    <row r="12" spans="1:17" ht="19.149999999999999" customHeight="1">
      <c r="A12" s="76" t="s">
        <v>401</v>
      </c>
      <c r="B12" s="153">
        <v>0.5828093462517786</v>
      </c>
      <c r="C12" s="153">
        <v>0.69396068191953086</v>
      </c>
      <c r="D12" s="153">
        <v>0.75083414599975729</v>
      </c>
      <c r="E12" s="153">
        <v>0.584528383362244</v>
      </c>
      <c r="F12" s="153">
        <v>0.59044463610023923</v>
      </c>
      <c r="G12" s="153">
        <v>0.61182927084912808</v>
      </c>
      <c r="H12" s="153">
        <v>0.63599668611982063</v>
      </c>
      <c r="I12" s="153">
        <v>0.67133168777111807</v>
      </c>
      <c r="J12" s="153">
        <v>0.68902642210542298</v>
      </c>
      <c r="K12" s="153">
        <v>0.48614009743270054</v>
      </c>
      <c r="L12" s="267"/>
      <c r="M12" s="267"/>
      <c r="N12" s="267"/>
      <c r="O12" s="267"/>
      <c r="P12" s="267"/>
      <c r="Q12" s="267"/>
    </row>
    <row r="13" spans="1:17" ht="19.149999999999999" customHeight="1">
      <c r="A13" s="76" t="s">
        <v>402</v>
      </c>
      <c r="B13" s="153">
        <v>0.44774608429724433</v>
      </c>
      <c r="C13" s="153">
        <v>0.35571759796984215</v>
      </c>
      <c r="D13" s="153">
        <v>0.26047537765712325</v>
      </c>
      <c r="E13" s="153">
        <v>0.44709136782550724</v>
      </c>
      <c r="F13" s="153">
        <v>0.45374131924145983</v>
      </c>
      <c r="G13" s="153">
        <v>0.42281942401362715</v>
      </c>
      <c r="H13" s="153">
        <v>0.38716850220688792</v>
      </c>
      <c r="I13" s="153">
        <v>0.44787702472685786</v>
      </c>
      <c r="J13" s="153">
        <v>0.45911921401336031</v>
      </c>
      <c r="K13" s="153">
        <v>0.43739528243659487</v>
      </c>
      <c r="L13" s="267"/>
      <c r="M13" s="267"/>
      <c r="N13" s="267"/>
      <c r="O13" s="267"/>
      <c r="P13" s="267"/>
      <c r="Q13" s="267"/>
    </row>
    <row r="14" spans="1:17" ht="19.149999999999999" customHeight="1">
      <c r="A14" s="76" t="s">
        <v>403</v>
      </c>
      <c r="B14" s="153">
        <v>0.22113946971255033</v>
      </c>
      <c r="C14" s="153">
        <v>0.11946916488048794</v>
      </c>
      <c r="D14" s="153">
        <v>0.19316358999178224</v>
      </c>
      <c r="E14" s="153">
        <v>0.22265499210140896</v>
      </c>
      <c r="F14" s="153">
        <v>0.2074673416915806</v>
      </c>
      <c r="G14" s="153">
        <v>0.20251409157379549</v>
      </c>
      <c r="H14" s="153">
        <v>0.15714503657774237</v>
      </c>
      <c r="I14" s="153">
        <v>0.21370900282598701</v>
      </c>
      <c r="J14" s="153">
        <v>0.16571140328991738</v>
      </c>
      <c r="K14" s="153">
        <v>0.27158512076731378</v>
      </c>
      <c r="L14" s="267"/>
      <c r="M14" s="267"/>
      <c r="N14" s="267"/>
      <c r="O14" s="267"/>
      <c r="P14" s="267"/>
      <c r="Q14" s="267"/>
    </row>
    <row r="15" spans="1:17" ht="19.149999999999999" customHeight="1">
      <c r="A15" s="76" t="s">
        <v>404</v>
      </c>
      <c r="B15" s="153">
        <v>4.4716668658564725E-2</v>
      </c>
      <c r="C15" s="153">
        <v>2.8138496428014772E-3</v>
      </c>
      <c r="D15" s="153">
        <v>0</v>
      </c>
      <c r="E15" s="153">
        <v>4.5561958299553708E-2</v>
      </c>
      <c r="F15" s="153">
        <v>4.6555955340248471E-2</v>
      </c>
      <c r="G15" s="153">
        <v>5.5756889758380168E-2</v>
      </c>
      <c r="H15" s="153">
        <v>7.8009059937037564E-2</v>
      </c>
      <c r="I15" s="153">
        <v>3.6050372413659118E-2</v>
      </c>
      <c r="J15" s="153">
        <v>1.3569588118782389E-2</v>
      </c>
      <c r="K15" s="153">
        <v>7.3063945727621177E-2</v>
      </c>
      <c r="L15" s="267"/>
      <c r="M15" s="267"/>
      <c r="N15" s="267"/>
      <c r="O15" s="267"/>
      <c r="P15" s="267"/>
      <c r="Q15" s="267"/>
    </row>
    <row r="16" spans="1:17" ht="19.149999999999999" customHeight="1">
      <c r="A16" s="45" t="s">
        <v>227</v>
      </c>
      <c r="B16" s="267"/>
      <c r="C16" s="267"/>
      <c r="D16" s="267"/>
      <c r="E16" s="267"/>
      <c r="F16" s="267"/>
      <c r="G16" s="267"/>
      <c r="H16" s="267"/>
      <c r="I16" s="267"/>
      <c r="J16" s="267"/>
      <c r="K16" s="267"/>
      <c r="L16" s="267"/>
      <c r="M16" s="267"/>
      <c r="N16" s="267"/>
      <c r="O16" s="267"/>
      <c r="P16" s="267"/>
      <c r="Q16" s="267"/>
    </row>
    <row r="17" spans="1:1" ht="19.899999999999999">
      <c r="A17" s="45"/>
    </row>
  </sheetData>
  <mergeCells count="5">
    <mergeCell ref="A5:A6"/>
    <mergeCell ref="B5:B6"/>
    <mergeCell ref="C5:F5"/>
    <mergeCell ref="H5:I5"/>
    <mergeCell ref="J5:K5"/>
  </mergeCells>
  <hyperlinks>
    <hyperlink ref="A1" location="'Table of Contents'!A1" display="Return to Table of Contents" xr:uid="{F38BD03B-4E13-45A6-BB6E-45F81CBE8436}"/>
  </hyperlinks>
  <printOptions horizontalCentered="1" gridLines="1"/>
  <pageMargins left="0.6" right="0.6" top="0.75" bottom="0.75" header="0" footer="0"/>
  <pageSetup scale="65"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28"/>
  <sheetViews>
    <sheetView showGridLines="0" zoomScaleNormal="100" workbookViewId="0">
      <pane ySplit="6" topLeftCell="A7" activePane="bottomLeft" state="frozen"/>
      <selection pane="bottomLeft" activeCell="A2" sqref="A2"/>
      <selection activeCell="G5" sqref="G5:G6"/>
    </sheetView>
  </sheetViews>
  <sheetFormatPr defaultColWidth="11.42578125" defaultRowHeight="12" customHeight="1"/>
  <cols>
    <col min="1" max="1" width="62" style="46" customWidth="1"/>
    <col min="2" max="6" width="15.5703125" style="46" customWidth="1"/>
    <col min="7" max="7" width="16.28515625" style="46" customWidth="1"/>
    <col min="8" max="11" width="15.5703125" style="46" customWidth="1"/>
    <col min="12" max="16384" width="11.42578125" style="46"/>
  </cols>
  <sheetData>
    <row r="1" spans="1:11" s="55" customFormat="1" ht="15" customHeight="1">
      <c r="A1" s="269" t="s">
        <v>199</v>
      </c>
      <c r="B1" s="86"/>
      <c r="C1" s="86"/>
      <c r="D1" s="86"/>
      <c r="E1" s="86"/>
      <c r="F1" s="86"/>
      <c r="G1" s="86"/>
      <c r="H1" s="86"/>
      <c r="I1" s="86"/>
      <c r="J1" s="86"/>
      <c r="K1" s="86"/>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5" spans="1:11" ht="19.149999999999999" customHeight="1">
      <c r="A5" s="304"/>
      <c r="B5" s="304" t="s">
        <v>202</v>
      </c>
      <c r="C5" s="306" t="s">
        <v>203</v>
      </c>
      <c r="D5" s="306"/>
      <c r="E5" s="306"/>
      <c r="F5" s="306"/>
      <c r="G5" s="253"/>
      <c r="H5" s="306" t="s">
        <v>204</v>
      </c>
      <c r="I5" s="306"/>
      <c r="J5" s="306" t="s">
        <v>205</v>
      </c>
      <c r="K5" s="306"/>
    </row>
    <row r="6" spans="1:11" ht="39" customHeight="1">
      <c r="A6" s="305"/>
      <c r="B6" s="305"/>
      <c r="C6" s="265" t="s">
        <v>206</v>
      </c>
      <c r="D6" s="265" t="s">
        <v>207</v>
      </c>
      <c r="E6" s="265" t="s">
        <v>208</v>
      </c>
      <c r="F6" s="265" t="s">
        <v>209</v>
      </c>
      <c r="G6" s="254" t="s">
        <v>210</v>
      </c>
      <c r="H6" s="265" t="s">
        <v>211</v>
      </c>
      <c r="I6" s="265" t="s">
        <v>212</v>
      </c>
      <c r="J6" s="265" t="s">
        <v>213</v>
      </c>
      <c r="K6" s="265" t="s">
        <v>214</v>
      </c>
    </row>
    <row r="7" spans="1:11" ht="19.350000000000001" customHeight="1">
      <c r="A7" s="236" t="s">
        <v>405</v>
      </c>
      <c r="B7" s="237"/>
      <c r="C7" s="237"/>
      <c r="D7" s="237"/>
      <c r="E7" s="237"/>
      <c r="F7" s="237"/>
      <c r="G7" s="237"/>
      <c r="H7" s="237"/>
      <c r="I7" s="237"/>
      <c r="J7" s="237"/>
      <c r="K7" s="238"/>
    </row>
    <row r="8" spans="1:11" s="55" customFormat="1" ht="19.350000000000001" customHeight="1">
      <c r="A8" s="239" t="s">
        <v>406</v>
      </c>
      <c r="B8" s="240"/>
      <c r="C8" s="240"/>
      <c r="D8" s="240"/>
      <c r="E8" s="240"/>
      <c r="F8" s="240"/>
      <c r="G8" s="240"/>
      <c r="H8" s="240"/>
      <c r="I8" s="240"/>
      <c r="J8" s="240"/>
      <c r="K8" s="241"/>
    </row>
    <row r="9" spans="1:11" ht="19.149999999999999" customHeight="1">
      <c r="A9" s="91" t="s">
        <v>216</v>
      </c>
      <c r="B9" s="98">
        <v>2451</v>
      </c>
      <c r="C9" s="98">
        <v>180</v>
      </c>
      <c r="D9" s="98">
        <v>104</v>
      </c>
      <c r="E9" s="98">
        <v>2385</v>
      </c>
      <c r="F9" s="98">
        <v>2232</v>
      </c>
      <c r="G9" s="98">
        <v>1690</v>
      </c>
      <c r="H9" s="98">
        <v>622</v>
      </c>
      <c r="I9" s="98">
        <v>483</v>
      </c>
      <c r="J9" s="98">
        <v>1107</v>
      </c>
      <c r="K9" s="98">
        <v>1344</v>
      </c>
    </row>
    <row r="10" spans="1:11" ht="19.149999999999999" customHeight="1">
      <c r="A10" s="91" t="s">
        <v>407</v>
      </c>
      <c r="B10" s="153">
        <v>0.4233926031687209</v>
      </c>
      <c r="C10" s="153">
        <v>0.35626007366871287</v>
      </c>
      <c r="D10" s="153">
        <v>0.34088895685901732</v>
      </c>
      <c r="E10" s="153">
        <v>0.42478854115872627</v>
      </c>
      <c r="F10" s="153">
        <v>0.4079414977580218</v>
      </c>
      <c r="G10" s="153">
        <v>0.41145411568418494</v>
      </c>
      <c r="H10" s="153">
        <v>0.44085321825898055</v>
      </c>
      <c r="I10" s="153">
        <v>0.36690893033981303</v>
      </c>
      <c r="J10" s="153">
        <v>0.38461001139566781</v>
      </c>
      <c r="K10" s="153">
        <v>0.45856686976486555</v>
      </c>
    </row>
    <row r="11" spans="1:11" ht="19.149999999999999" customHeight="1">
      <c r="A11" s="91" t="s">
        <v>408</v>
      </c>
      <c r="B11" s="153">
        <v>0.28749521144446111</v>
      </c>
      <c r="C11" s="153">
        <v>0.16686365520471413</v>
      </c>
      <c r="D11" s="153">
        <v>0.1595830492584259</v>
      </c>
      <c r="E11" s="153">
        <v>0.28946042236971303</v>
      </c>
      <c r="F11" s="153">
        <v>0.29255972519831991</v>
      </c>
      <c r="G11" s="153">
        <v>0.2581274404074157</v>
      </c>
      <c r="H11" s="153">
        <v>0.19679081737495124</v>
      </c>
      <c r="I11" s="153">
        <v>0.29762015997152913</v>
      </c>
      <c r="J11" s="153">
        <v>0.30370776289628859</v>
      </c>
      <c r="K11" s="153">
        <v>0.27279107278587789</v>
      </c>
    </row>
    <row r="12" spans="1:11" ht="19.149999999999999" customHeight="1">
      <c r="A12" s="91" t="s">
        <v>409</v>
      </c>
      <c r="B12" s="153">
        <v>8.3292305240713668E-2</v>
      </c>
      <c r="C12" s="153">
        <v>0.1007272088448021</v>
      </c>
      <c r="D12" s="153">
        <v>7.3713667949987099E-2</v>
      </c>
      <c r="E12" s="153">
        <v>8.1094390913450526E-2</v>
      </c>
      <c r="F12" s="153">
        <v>8.2709993117455957E-2</v>
      </c>
      <c r="G12" s="153">
        <v>8.5506672465117561E-2</v>
      </c>
      <c r="H12" s="153">
        <v>7.6643373404266732E-2</v>
      </c>
      <c r="I12" s="153">
        <v>7.5859435735942296E-2</v>
      </c>
      <c r="J12" s="153">
        <v>9.8746029655609052E-2</v>
      </c>
      <c r="K12" s="153">
        <v>6.9276392491671807E-2</v>
      </c>
    </row>
    <row r="13" spans="1:11" ht="19.149999999999999" customHeight="1">
      <c r="A13" s="91" t="s">
        <v>410</v>
      </c>
      <c r="B13" s="153">
        <v>4.1679331231258186E-2</v>
      </c>
      <c r="C13" s="153">
        <v>5.5777886989654329E-2</v>
      </c>
      <c r="D13" s="153">
        <v>2.1249156159187023E-2</v>
      </c>
      <c r="E13" s="153">
        <v>4.2107048178788242E-2</v>
      </c>
      <c r="F13" s="153">
        <v>4.3710352845847025E-2</v>
      </c>
      <c r="G13" s="153">
        <v>4.6176923346333491E-2</v>
      </c>
      <c r="H13" s="153">
        <v>3.5571487793584489E-2</v>
      </c>
      <c r="I13" s="153">
        <v>4.4392675254160803E-2</v>
      </c>
      <c r="J13" s="153">
        <v>3.1165192042041111E-2</v>
      </c>
      <c r="K13" s="153">
        <v>5.1215236851868122E-2</v>
      </c>
    </row>
    <row r="14" spans="1:11" ht="19.149999999999999" customHeight="1">
      <c r="A14" s="91" t="s">
        <v>411</v>
      </c>
      <c r="B14" s="153">
        <v>3.7538214426124476E-2</v>
      </c>
      <c r="C14" s="153">
        <v>5.8636964525674198E-2</v>
      </c>
      <c r="D14" s="153">
        <v>6.0873730346526961E-2</v>
      </c>
      <c r="E14" s="153">
        <v>3.6603352297565575E-2</v>
      </c>
      <c r="F14" s="153">
        <v>3.9520132894510118E-2</v>
      </c>
      <c r="G14" s="153">
        <v>4.0721882589959346E-2</v>
      </c>
      <c r="H14" s="153">
        <v>4.2427329969844225E-2</v>
      </c>
      <c r="I14" s="153">
        <v>5.0726863387126515E-2</v>
      </c>
      <c r="J14" s="153">
        <v>4.350203043880195E-2</v>
      </c>
      <c r="K14" s="153">
        <v>3.2129270753979172E-2</v>
      </c>
    </row>
    <row r="15" spans="1:11" ht="19.149999999999999" customHeight="1">
      <c r="A15" s="91" t="s">
        <v>412</v>
      </c>
      <c r="B15" s="153">
        <v>2.4829763783391762E-2</v>
      </c>
      <c r="C15" s="153">
        <v>5.0767598326846103E-2</v>
      </c>
      <c r="D15" s="153">
        <v>4.2400288000480749E-2</v>
      </c>
      <c r="E15" s="153">
        <v>2.4500952430492998E-2</v>
      </c>
      <c r="F15" s="153">
        <v>2.6011816249783114E-2</v>
      </c>
      <c r="G15" s="153">
        <v>2.5580472100084305E-2</v>
      </c>
      <c r="H15" s="153">
        <v>3.9367056724969512E-2</v>
      </c>
      <c r="I15" s="153">
        <v>2.9119489114157592E-2</v>
      </c>
      <c r="J15" s="153">
        <v>2.6478030419888911E-2</v>
      </c>
      <c r="K15" s="153">
        <v>2.3334851570382942E-2</v>
      </c>
    </row>
    <row r="16" spans="1:11" ht="19.149999999999999" customHeight="1">
      <c r="A16" s="91" t="s">
        <v>413</v>
      </c>
      <c r="B16" s="153">
        <v>1.1445048232040775E-2</v>
      </c>
      <c r="C16" s="153">
        <v>2.1474176594829662E-2</v>
      </c>
      <c r="D16" s="153">
        <v>2.4202495936587118E-2</v>
      </c>
      <c r="E16" s="153">
        <v>1.1703837149700849E-2</v>
      </c>
      <c r="F16" s="153">
        <v>1.2518649653536556E-2</v>
      </c>
      <c r="G16" s="153">
        <v>1.1207969782845533E-2</v>
      </c>
      <c r="H16" s="153">
        <v>2.063644753510982E-2</v>
      </c>
      <c r="I16" s="153">
        <v>3.383127577069225E-3</v>
      </c>
      <c r="J16" s="153">
        <v>1.5088638168796187E-2</v>
      </c>
      <c r="K16" s="153">
        <v>8.1404572301701436E-3</v>
      </c>
    </row>
    <row r="17" spans="1:11" ht="19.149999999999999" customHeight="1">
      <c r="A17" s="91" t="s">
        <v>414</v>
      </c>
      <c r="B17" s="153">
        <v>1.9538315276545429E-2</v>
      </c>
      <c r="C17" s="153">
        <v>6.6302435778908708E-2</v>
      </c>
      <c r="D17" s="153">
        <v>6.8113242723855716E-2</v>
      </c>
      <c r="E17" s="153">
        <v>1.9870680193612794E-2</v>
      </c>
      <c r="F17" s="153">
        <v>2.1196557225656658E-2</v>
      </c>
      <c r="G17" s="153">
        <v>2.3924106479068449E-2</v>
      </c>
      <c r="H17" s="153">
        <v>3.4944656941372554E-2</v>
      </c>
      <c r="I17" s="153">
        <v>2.4726711370522816E-2</v>
      </c>
      <c r="J17" s="153">
        <v>2.2576799222475966E-2</v>
      </c>
      <c r="K17" s="153">
        <v>1.6782531315853205E-2</v>
      </c>
    </row>
    <row r="18" spans="1:11" ht="19.149999999999999" customHeight="1">
      <c r="A18" s="91" t="s">
        <v>415</v>
      </c>
      <c r="B18" s="153">
        <v>1.8444234046852415E-2</v>
      </c>
      <c r="C18" s="153">
        <v>4.9858482717328678E-2</v>
      </c>
      <c r="D18" s="153">
        <v>8.7084485734286565E-2</v>
      </c>
      <c r="E18" s="153">
        <v>1.8612062618699219E-2</v>
      </c>
      <c r="F18" s="153">
        <v>1.9875966769502165E-2</v>
      </c>
      <c r="G18" s="153">
        <v>2.7240950729757761E-2</v>
      </c>
      <c r="H18" s="153">
        <v>2.4468743466418554E-2</v>
      </c>
      <c r="I18" s="153">
        <v>2.76732752088459E-2</v>
      </c>
      <c r="J18" s="153">
        <v>2.262237608447383E-2</v>
      </c>
      <c r="K18" s="153">
        <v>1.4654825572869165E-2</v>
      </c>
    </row>
    <row r="19" spans="1:11" ht="19.149999999999999" customHeight="1">
      <c r="A19" s="91" t="s">
        <v>416</v>
      </c>
      <c r="B19" s="153">
        <v>8.7530282967535067E-3</v>
      </c>
      <c r="C19" s="153">
        <v>8.4141022076156691E-3</v>
      </c>
      <c r="D19" s="153">
        <v>1.4394295744372813E-2</v>
      </c>
      <c r="E19" s="153">
        <v>8.9509467915680069E-3</v>
      </c>
      <c r="F19" s="153">
        <v>9.56871420131096E-3</v>
      </c>
      <c r="G19" s="153">
        <v>1.2735854227479845E-2</v>
      </c>
      <c r="H19" s="153">
        <v>2.2945351737282023E-2</v>
      </c>
      <c r="I19" s="153">
        <v>1.3523992213927926E-2</v>
      </c>
      <c r="J19" s="153">
        <v>7.3538859672229477E-3</v>
      </c>
      <c r="K19" s="153">
        <v>1.0021994682312413E-2</v>
      </c>
    </row>
    <row r="20" spans="1:11" ht="19.149999999999999" customHeight="1">
      <c r="A20" s="91" t="s">
        <v>417</v>
      </c>
      <c r="B20" s="153">
        <v>1.2859584830485016E-2</v>
      </c>
      <c r="C20" s="153">
        <v>1.9932871148603655E-2</v>
      </c>
      <c r="D20" s="153">
        <v>1.3188381592370351E-2</v>
      </c>
      <c r="E20" s="153">
        <v>1.2914073959010966E-2</v>
      </c>
      <c r="F20" s="153">
        <v>1.4021615849035185E-2</v>
      </c>
      <c r="G20" s="153">
        <v>1.9240132213165572E-2</v>
      </c>
      <c r="H20" s="153">
        <v>2.4366089305702814E-2</v>
      </c>
      <c r="I20" s="153">
        <v>1.802021324772456E-2</v>
      </c>
      <c r="J20" s="153">
        <v>1.8343786435150385E-2</v>
      </c>
      <c r="K20" s="153">
        <v>7.8856323303965453E-3</v>
      </c>
    </row>
    <row r="21" spans="1:11" ht="19.149999999999999" customHeight="1">
      <c r="A21" s="91" t="s">
        <v>418</v>
      </c>
      <c r="B21" s="153">
        <v>2.8789279629180399E-3</v>
      </c>
      <c r="C21" s="153">
        <v>1.3384970581157136E-2</v>
      </c>
      <c r="D21" s="153">
        <v>1.1588034962587175E-2</v>
      </c>
      <c r="E21" s="153">
        <v>2.9440246437218076E-3</v>
      </c>
      <c r="F21" s="153">
        <v>3.1965112431121094E-3</v>
      </c>
      <c r="G21" s="153">
        <v>3.9187868824055666E-3</v>
      </c>
      <c r="H21" s="153">
        <v>2.9214849594721886E-3</v>
      </c>
      <c r="I21" s="153">
        <v>3.8228592961041465E-3</v>
      </c>
      <c r="J21" s="153">
        <v>3.6187354531825567E-3</v>
      </c>
      <c r="K21" s="153">
        <v>2.2079520249337439E-3</v>
      </c>
    </row>
    <row r="22" spans="1:11" ht="19.149999999999999" customHeight="1">
      <c r="A22" s="91" t="s">
        <v>419</v>
      </c>
      <c r="B22" s="153">
        <v>8.1460651670822153E-3</v>
      </c>
      <c r="C22" s="153">
        <v>9.3289357302302929E-3</v>
      </c>
      <c r="D22" s="153">
        <v>2.4264564743529015E-2</v>
      </c>
      <c r="E22" s="153">
        <v>8.3302593570093418E-3</v>
      </c>
      <c r="F22" s="153">
        <v>8.9158279426710674E-3</v>
      </c>
      <c r="G22" s="153">
        <v>1.1838832262002073E-2</v>
      </c>
      <c r="H22" s="153">
        <v>6.3246291036305269E-3</v>
      </c>
      <c r="I22" s="153">
        <v>1.4118461873192887E-2</v>
      </c>
      <c r="J22" s="153">
        <v>1.321688378998033E-2</v>
      </c>
      <c r="K22" s="153">
        <v>3.5470345724732903E-3</v>
      </c>
    </row>
    <row r="23" spans="1:11" ht="19.149999999999999" customHeight="1">
      <c r="A23" s="91" t="s">
        <v>420</v>
      </c>
      <c r="B23" s="153">
        <v>6.6878890699691882E-3</v>
      </c>
      <c r="C23" s="153">
        <v>1.2491510305150198E-2</v>
      </c>
      <c r="D23" s="153">
        <v>0</v>
      </c>
      <c r="E23" s="153">
        <v>6.6501703398714708E-3</v>
      </c>
      <c r="F23" s="153">
        <v>7.2205048640953309E-3</v>
      </c>
      <c r="G23" s="153">
        <v>7.773916659195342E-3</v>
      </c>
      <c r="H23" s="153">
        <v>1.725558643959247E-2</v>
      </c>
      <c r="I23" s="153">
        <v>1.3985086286231796E-2</v>
      </c>
      <c r="J23" s="153">
        <v>1.5704546768772606E-3</v>
      </c>
      <c r="K23" s="153">
        <v>1.1329198312121329E-2</v>
      </c>
    </row>
    <row r="24" spans="1:11" ht="19.149999999999999" customHeight="1">
      <c r="A24" s="91" t="s">
        <v>421</v>
      </c>
      <c r="B24" s="153">
        <v>1.5716248380382714E-3</v>
      </c>
      <c r="C24" s="153">
        <v>0</v>
      </c>
      <c r="D24" s="153">
        <v>0</v>
      </c>
      <c r="E24" s="153">
        <v>1.6071615245211641E-3</v>
      </c>
      <c r="F24" s="153">
        <v>1.7449955432895293E-3</v>
      </c>
      <c r="G24" s="153">
        <v>0</v>
      </c>
      <c r="H24" s="153">
        <v>0</v>
      </c>
      <c r="I24" s="153">
        <v>0</v>
      </c>
      <c r="J24" s="153">
        <v>0</v>
      </c>
      <c r="K24" s="153">
        <v>2.9970259913641739E-3</v>
      </c>
    </row>
    <row r="25" spans="1:11" ht="19.149999999999999" customHeight="1">
      <c r="A25" s="91" t="s">
        <v>422</v>
      </c>
      <c r="B25" s="153">
        <v>1.144785298464172E-2</v>
      </c>
      <c r="C25" s="153">
        <v>9.7791273757727795E-3</v>
      </c>
      <c r="D25" s="153">
        <v>5.84556499887866E-2</v>
      </c>
      <c r="E25" s="153">
        <v>9.8620760735440554E-3</v>
      </c>
      <c r="F25" s="153">
        <v>9.2871386438493058E-3</v>
      </c>
      <c r="G25" s="153">
        <v>1.455194417098374E-2</v>
      </c>
      <c r="H25" s="153">
        <v>1.448372698482215E-2</v>
      </c>
      <c r="I25" s="153">
        <v>1.6118719123652196E-2</v>
      </c>
      <c r="J25" s="153">
        <v>7.3993833535425024E-3</v>
      </c>
      <c r="K25" s="153">
        <v>1.5119653748860271E-2</v>
      </c>
    </row>
    <row r="26" spans="1:11" ht="19.149999999999999" customHeight="1">
      <c r="A26" s="91" t="s">
        <v>423</v>
      </c>
      <c r="B26" s="98">
        <v>46975.893054619024</v>
      </c>
      <c r="C26" s="98">
        <v>67931.604058989193</v>
      </c>
      <c r="D26" s="98">
        <v>84999.691063374426</v>
      </c>
      <c r="E26" s="98">
        <v>46579.479110327455</v>
      </c>
      <c r="F26" s="98">
        <v>48135.405625193765</v>
      </c>
      <c r="G26" s="98">
        <v>53013.618361809647</v>
      </c>
      <c r="H26" s="98">
        <v>59047.301716082453</v>
      </c>
      <c r="I26" s="98">
        <v>56342.194036711262</v>
      </c>
      <c r="J26" s="98">
        <v>48137.112497710536</v>
      </c>
      <c r="K26" s="98">
        <v>45922.713254079812</v>
      </c>
    </row>
    <row r="27" spans="1:11" ht="19.149999999999999" customHeight="1">
      <c r="A27" s="91" t="s">
        <v>424</v>
      </c>
      <c r="B27" s="98">
        <v>21340</v>
      </c>
      <c r="C27" s="98">
        <v>36011.25</v>
      </c>
      <c r="D27" s="98">
        <v>36278</v>
      </c>
      <c r="E27" s="98">
        <v>21340</v>
      </c>
      <c r="F27" s="98">
        <v>24007.5</v>
      </c>
      <c r="G27" s="98">
        <v>22940.5</v>
      </c>
      <c r="H27" s="98">
        <v>24007.5</v>
      </c>
      <c r="I27" s="98">
        <v>26675</v>
      </c>
      <c r="J27" s="98">
        <v>24007.5</v>
      </c>
      <c r="K27" s="98">
        <v>21340</v>
      </c>
    </row>
    <row r="28" spans="1:11" ht="19.149999999999999" customHeight="1">
      <c r="A28" s="124" t="s">
        <v>227</v>
      </c>
      <c r="B28" s="267"/>
      <c r="C28" s="267"/>
      <c r="D28" s="193"/>
      <c r="E28" s="94"/>
      <c r="F28" s="94"/>
      <c r="G28" s="94"/>
      <c r="H28" s="94"/>
      <c r="I28" s="267"/>
      <c r="J28" s="267"/>
      <c r="K28" s="267"/>
    </row>
  </sheetData>
  <mergeCells count="5">
    <mergeCell ref="A5:A6"/>
    <mergeCell ref="B5:B6"/>
    <mergeCell ref="C5:F5"/>
    <mergeCell ref="H5:I5"/>
    <mergeCell ref="J5:K5"/>
  </mergeCells>
  <hyperlinks>
    <hyperlink ref="A1" location="'Table of Contents'!A1" display="Return to Table of Contents" xr:uid="{25DF3C56-4225-44EE-853D-38FC92AB1A19}"/>
  </hyperlinks>
  <printOptions horizontalCentered="1" gridLines="1"/>
  <pageMargins left="0.6" right="0.6" top="0.75" bottom="0.75" header="0" footer="0"/>
  <pageSetup scale="65"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BAEA7-8672-48BB-9F57-7663FA7108DB}">
  <dimension ref="A1:W25"/>
  <sheetViews>
    <sheetView zoomScaleNormal="100" workbookViewId="0">
      <pane ySplit="8" topLeftCell="A9" activePane="bottomLeft" state="frozen"/>
      <selection pane="bottomLeft" activeCell="A2" sqref="A2"/>
      <selection activeCell="C27" sqref="C27"/>
    </sheetView>
  </sheetViews>
  <sheetFormatPr defaultColWidth="11.42578125" defaultRowHeight="12" customHeight="1"/>
  <cols>
    <col min="1" max="1" width="46.42578125" style="46" bestFit="1" customWidth="1"/>
    <col min="2" max="2" width="24.7109375" style="46" customWidth="1"/>
    <col min="3" max="3" width="24.7109375" style="85" customWidth="1"/>
    <col min="4" max="4" width="24.7109375" style="46" customWidth="1"/>
    <col min="5" max="16384" width="11.42578125" style="46"/>
  </cols>
  <sheetData>
    <row r="1" spans="1:11" s="90" customFormat="1" ht="15" customHeight="1">
      <c r="A1" s="312" t="s">
        <v>199</v>
      </c>
      <c r="B1" s="313"/>
      <c r="C1" s="95"/>
    </row>
    <row r="2" spans="1:11" ht="21" customHeight="1">
      <c r="A2" s="45"/>
      <c r="B2" s="45"/>
      <c r="C2" s="45"/>
      <c r="D2" s="45"/>
      <c r="E2" s="45"/>
      <c r="F2" s="45"/>
      <c r="G2" s="45"/>
      <c r="H2" s="45"/>
      <c r="I2" s="45"/>
      <c r="J2" s="45"/>
      <c r="K2" s="45"/>
    </row>
    <row r="3" spans="1:11" ht="19.149999999999999" customHeight="1">
      <c r="A3" s="251" t="s">
        <v>425</v>
      </c>
      <c r="B3" s="249"/>
      <c r="C3" s="249"/>
      <c r="D3" s="249"/>
      <c r="E3" s="45"/>
      <c r="F3" s="45"/>
      <c r="G3" s="45"/>
      <c r="H3" s="45"/>
      <c r="I3" s="45"/>
      <c r="J3" s="45"/>
      <c r="K3" s="45"/>
    </row>
    <row r="4" spans="1:11" ht="19.149999999999999" customHeight="1">
      <c r="A4" s="251" t="s">
        <v>426</v>
      </c>
      <c r="B4" s="249"/>
      <c r="C4" s="249"/>
      <c r="D4" s="249"/>
      <c r="E4" s="267"/>
      <c r="F4" s="267"/>
      <c r="G4" s="267"/>
      <c r="H4" s="267"/>
      <c r="I4" s="267"/>
      <c r="J4" s="267"/>
      <c r="K4" s="267"/>
    </row>
    <row r="5" spans="1:11" ht="12" customHeight="1">
      <c r="A5" s="116"/>
      <c r="B5" s="116"/>
      <c r="C5" s="116"/>
      <c r="D5" s="116"/>
      <c r="E5" s="267"/>
      <c r="F5" s="267"/>
      <c r="G5" s="267"/>
      <c r="H5" s="267"/>
      <c r="I5" s="267"/>
      <c r="J5" s="267"/>
      <c r="K5" s="267"/>
    </row>
    <row r="6" spans="1:11" ht="21.6" customHeight="1">
      <c r="A6" s="304"/>
      <c r="B6" s="317" t="s">
        <v>427</v>
      </c>
      <c r="C6" s="318"/>
      <c r="D6" s="319"/>
      <c r="E6" s="267"/>
      <c r="F6" s="267"/>
      <c r="G6" s="267"/>
      <c r="H6" s="267"/>
      <c r="I6" s="267"/>
      <c r="J6" s="267"/>
      <c r="K6" s="267"/>
    </row>
    <row r="7" spans="1:11" ht="19.899999999999999">
      <c r="A7" s="309"/>
      <c r="B7" s="314" t="s">
        <v>428</v>
      </c>
      <c r="C7" s="315"/>
      <c r="D7" s="316"/>
      <c r="E7" s="267"/>
      <c r="F7" s="267"/>
      <c r="G7" s="267"/>
      <c r="H7" s="267"/>
      <c r="I7" s="267"/>
      <c r="J7" s="267"/>
      <c r="K7" s="267"/>
    </row>
    <row r="8" spans="1:11" ht="59.45">
      <c r="A8" s="115" t="s">
        <v>429</v>
      </c>
      <c r="B8" s="92" t="s">
        <v>430</v>
      </c>
      <c r="C8" s="92" t="s">
        <v>431</v>
      </c>
      <c r="D8" s="92" t="s">
        <v>432</v>
      </c>
      <c r="E8" s="267"/>
      <c r="F8" s="267"/>
      <c r="G8" s="267"/>
      <c r="H8" s="267"/>
      <c r="I8" s="267"/>
      <c r="J8" s="267"/>
      <c r="K8" s="267"/>
    </row>
    <row r="9" spans="1:11" ht="19.149999999999999" customHeight="1">
      <c r="A9" s="98" t="s">
        <v>311</v>
      </c>
      <c r="B9" s="98">
        <v>6159303.1372746145</v>
      </c>
      <c r="C9" s="153">
        <v>0.45801081327357901</v>
      </c>
      <c r="D9" s="122" t="s">
        <v>433</v>
      </c>
      <c r="E9" s="121"/>
      <c r="F9" s="97"/>
      <c r="G9" s="57"/>
      <c r="H9" s="267"/>
      <c r="I9" s="267"/>
      <c r="J9" s="267"/>
      <c r="K9" s="267"/>
    </row>
    <row r="10" spans="1:11" ht="19.149999999999999" customHeight="1">
      <c r="A10" s="98" t="s">
        <v>313</v>
      </c>
      <c r="B10" s="98">
        <v>4912311.7329917932</v>
      </c>
      <c r="C10" s="153">
        <v>0.36528351369250089</v>
      </c>
      <c r="D10" s="122" t="s">
        <v>434</v>
      </c>
      <c r="E10" s="96"/>
      <c r="F10" s="97"/>
      <c r="G10" s="57"/>
      <c r="H10" s="267"/>
      <c r="I10" s="267"/>
      <c r="J10" s="267"/>
      <c r="K10" s="267"/>
    </row>
    <row r="11" spans="1:11" ht="19.149999999999999" customHeight="1">
      <c r="A11" s="98" t="s">
        <v>310</v>
      </c>
      <c r="B11" s="98">
        <v>1494989.8404945498</v>
      </c>
      <c r="C11" s="153">
        <v>0.11116866590586812</v>
      </c>
      <c r="D11" s="122" t="s">
        <v>435</v>
      </c>
      <c r="E11" s="96"/>
      <c r="F11" s="97"/>
      <c r="G11" s="57"/>
      <c r="H11" s="267"/>
      <c r="I11" s="267"/>
      <c r="J11" s="267"/>
      <c r="K11" s="267"/>
    </row>
    <row r="12" spans="1:11" ht="19.149999999999999" customHeight="1">
      <c r="A12" s="98" t="s">
        <v>316</v>
      </c>
      <c r="B12" s="98">
        <v>548336.51061370748</v>
      </c>
      <c r="C12" s="153">
        <v>4.0774750905490834E-2</v>
      </c>
      <c r="D12" s="122" t="s">
        <v>436</v>
      </c>
      <c r="E12" s="96"/>
      <c r="F12" s="97"/>
      <c r="G12" s="57"/>
      <c r="H12" s="267"/>
      <c r="I12" s="267"/>
      <c r="J12" s="267"/>
      <c r="K12" s="267"/>
    </row>
    <row r="13" spans="1:11" ht="19.149999999999999" customHeight="1">
      <c r="A13" s="98" t="s">
        <v>317</v>
      </c>
      <c r="B13" s="98">
        <v>512226.86278582487</v>
      </c>
      <c r="C13" s="153">
        <v>3.8089607992393512E-2</v>
      </c>
      <c r="D13" s="122" t="s">
        <v>437</v>
      </c>
      <c r="E13" s="96"/>
      <c r="F13" s="97"/>
      <c r="G13" s="57"/>
      <c r="H13" s="267"/>
      <c r="I13" s="267"/>
      <c r="J13" s="267"/>
      <c r="K13" s="267"/>
    </row>
    <row r="14" spans="1:11" ht="19.149999999999999" customHeight="1">
      <c r="A14" s="98" t="s">
        <v>312</v>
      </c>
      <c r="B14" s="98">
        <v>506317.65205050196</v>
      </c>
      <c r="C14" s="153">
        <v>3.7650194254447863E-2</v>
      </c>
      <c r="D14" s="122" t="s">
        <v>438</v>
      </c>
      <c r="E14" s="96"/>
      <c r="F14" s="97"/>
      <c r="G14" s="57"/>
      <c r="H14" s="267"/>
      <c r="I14" s="267"/>
      <c r="J14" s="267"/>
      <c r="K14" s="267"/>
    </row>
    <row r="15" spans="1:11" ht="19.149999999999999" customHeight="1">
      <c r="A15" s="98" t="s">
        <v>318</v>
      </c>
      <c r="B15" s="98">
        <v>312069.25007315446</v>
      </c>
      <c r="C15" s="153">
        <v>2.3205724387666025E-2</v>
      </c>
      <c r="D15" s="122" t="s">
        <v>439</v>
      </c>
      <c r="E15" s="96"/>
      <c r="F15" s="97"/>
      <c r="G15" s="57"/>
      <c r="H15" s="267"/>
      <c r="I15" s="267"/>
      <c r="J15" s="267"/>
      <c r="K15" s="267"/>
    </row>
    <row r="16" spans="1:11" ht="19.149999999999999" customHeight="1">
      <c r="A16" s="98" t="s">
        <v>319</v>
      </c>
      <c r="B16" s="98">
        <v>253289.24501169255</v>
      </c>
      <c r="C16" s="153">
        <v>1.8834795189604549E-2</v>
      </c>
      <c r="D16" s="122" t="s">
        <v>440</v>
      </c>
      <c r="E16" s="96"/>
      <c r="F16" s="97"/>
      <c r="G16" s="57"/>
      <c r="H16" s="267"/>
      <c r="I16" s="267"/>
      <c r="J16" s="267"/>
      <c r="K16" s="267"/>
    </row>
    <row r="17" spans="1:23" ht="19.149999999999999" customHeight="1">
      <c r="A17" s="82" t="s">
        <v>227</v>
      </c>
      <c r="B17" s="57"/>
      <c r="C17" s="93"/>
      <c r="D17" s="57"/>
      <c r="E17" s="267"/>
      <c r="F17" s="267"/>
      <c r="G17" s="267"/>
      <c r="H17" s="267"/>
      <c r="I17" s="267"/>
      <c r="J17" s="267"/>
      <c r="K17" s="267"/>
      <c r="L17" s="267"/>
      <c r="M17" s="267"/>
      <c r="N17" s="267"/>
      <c r="O17" s="267"/>
      <c r="P17" s="267"/>
      <c r="Q17" s="267"/>
      <c r="R17" s="267"/>
      <c r="S17" s="267"/>
      <c r="T17" s="267"/>
      <c r="U17" s="267"/>
      <c r="V17" s="267"/>
      <c r="W17" s="267"/>
    </row>
    <row r="18" spans="1:23" ht="19.149999999999999" customHeight="1">
      <c r="A18" s="82" t="s">
        <v>250</v>
      </c>
      <c r="B18" s="57"/>
      <c r="C18" s="93"/>
      <c r="D18" s="57"/>
      <c r="E18" s="267"/>
      <c r="F18" s="267"/>
      <c r="G18" s="267"/>
      <c r="H18" s="267"/>
      <c r="I18" s="267"/>
      <c r="J18" s="267"/>
      <c r="K18" s="267"/>
      <c r="L18" s="267"/>
      <c r="M18" s="267"/>
      <c r="N18" s="267"/>
      <c r="O18" s="267"/>
      <c r="P18" s="267"/>
      <c r="Q18" s="267"/>
      <c r="R18" s="267"/>
      <c r="S18" s="267"/>
      <c r="T18" s="267"/>
      <c r="U18" s="267"/>
      <c r="V18" s="267"/>
      <c r="W18" s="267"/>
    </row>
    <row r="19" spans="1:23" s="94" customFormat="1" ht="19.149999999999999" customHeight="1">
      <c r="A19" s="94" t="s">
        <v>441</v>
      </c>
      <c r="B19" s="267"/>
      <c r="C19" s="267"/>
      <c r="D19" s="267"/>
      <c r="E19" s="267"/>
      <c r="F19" s="267"/>
      <c r="G19" s="267"/>
      <c r="H19" s="267"/>
      <c r="I19" s="267"/>
      <c r="J19" s="267"/>
      <c r="K19" s="267"/>
      <c r="L19" s="267"/>
      <c r="M19" s="267"/>
      <c r="N19" s="267"/>
      <c r="O19" s="267"/>
      <c r="P19" s="267"/>
      <c r="Q19" s="267"/>
      <c r="R19" s="267"/>
      <c r="S19" s="267"/>
      <c r="T19" s="267"/>
      <c r="U19" s="267"/>
      <c r="V19" s="267"/>
      <c r="W19" s="267"/>
    </row>
    <row r="20" spans="1:23" ht="19.149999999999999" customHeight="1">
      <c r="A20" s="267" t="s">
        <v>442</v>
      </c>
      <c r="B20" s="267"/>
      <c r="D20" s="267"/>
      <c r="E20" s="267"/>
      <c r="F20" s="267"/>
      <c r="G20" s="267"/>
      <c r="H20" s="267"/>
      <c r="I20" s="267"/>
      <c r="J20" s="267"/>
      <c r="K20" s="267"/>
      <c r="L20" s="267"/>
      <c r="M20" s="267"/>
      <c r="N20" s="267"/>
      <c r="O20" s="267"/>
      <c r="P20" s="267"/>
      <c r="Q20" s="267"/>
      <c r="R20" s="267"/>
      <c r="S20" s="267"/>
      <c r="T20" s="267"/>
      <c r="U20" s="267"/>
      <c r="V20" s="267"/>
      <c r="W20" s="267"/>
    </row>
    <row r="24" spans="1:23" ht="12" customHeight="1">
      <c r="A24" s="267"/>
      <c r="B24" s="267"/>
      <c r="D24" s="267"/>
      <c r="E24" s="267"/>
      <c r="F24" s="94"/>
      <c r="G24" s="267"/>
      <c r="H24" s="267"/>
      <c r="I24" s="267"/>
      <c r="J24" s="267"/>
      <c r="K24" s="267"/>
      <c r="L24" s="267"/>
      <c r="M24" s="267"/>
      <c r="N24" s="267"/>
      <c r="O24" s="267"/>
      <c r="P24" s="267"/>
      <c r="Q24" s="267"/>
      <c r="R24" s="267"/>
      <c r="S24" s="267"/>
      <c r="T24" s="267"/>
      <c r="U24" s="267"/>
      <c r="V24" s="267"/>
      <c r="W24" s="267"/>
    </row>
    <row r="25" spans="1:23" ht="12" customHeight="1">
      <c r="A25" s="267"/>
      <c r="B25" s="267"/>
      <c r="D25" s="267"/>
      <c r="E25" s="94"/>
      <c r="F25" s="267"/>
      <c r="G25" s="267"/>
      <c r="H25" s="267"/>
      <c r="I25" s="267"/>
      <c r="J25" s="267"/>
      <c r="K25" s="267"/>
      <c r="L25" s="267"/>
      <c r="M25" s="267"/>
      <c r="N25" s="267"/>
      <c r="O25" s="267"/>
      <c r="P25" s="267"/>
      <c r="Q25" s="267"/>
      <c r="R25" s="267"/>
      <c r="S25" s="267"/>
      <c r="T25" s="267"/>
      <c r="U25" s="267"/>
      <c r="V25" s="267"/>
      <c r="W25" s="267"/>
    </row>
  </sheetData>
  <sortState xmlns:xlrd2="http://schemas.microsoft.com/office/spreadsheetml/2017/richdata2" ref="A9:D16">
    <sortCondition descending="1" ref="B9:B16"/>
  </sortState>
  <mergeCells count="4">
    <mergeCell ref="A1:B1"/>
    <mergeCell ref="B7:D7"/>
    <mergeCell ref="B6:D6"/>
    <mergeCell ref="A6:A7"/>
  </mergeCells>
  <hyperlinks>
    <hyperlink ref="A1" location="'ToC'!a2" display="#'ToC'!a2" xr:uid="{9AA1A3FA-A524-4E8D-8D58-317E93E37234}"/>
    <hyperlink ref="A1:B1" location="'Table of Contents'!A1" display="Return to Table of Contents" xr:uid="{E9D0EAB8-30ED-4D9D-BCEA-2A72B1F3149E}"/>
  </hyperlinks>
  <printOptions horizontalCentered="1" gridLines="1"/>
  <pageMargins left="0.6" right="0.6" top="0.75" bottom="0.75" header="0" footer="0"/>
  <pageSetup scale="6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D1C9D-65D3-42C3-B623-F6E3492DD36C}">
  <dimension ref="A2:T45"/>
  <sheetViews>
    <sheetView showGridLines="0" topLeftCell="A3" zoomScaleNormal="100" workbookViewId="0">
      <selection activeCell="N11" sqref="N11"/>
    </sheetView>
  </sheetViews>
  <sheetFormatPr defaultColWidth="9.28515625" defaultRowHeight="13.9"/>
  <cols>
    <col min="1" max="1" width="5.7109375" style="2" customWidth="1"/>
    <col min="2" max="3" width="9.28515625" style="2"/>
    <col min="4" max="4" width="7.7109375" style="2" customWidth="1"/>
    <col min="5" max="5" width="18.5703125" style="2" customWidth="1"/>
    <col min="6" max="6" width="16.7109375" style="2" customWidth="1"/>
    <col min="7" max="7" width="24.7109375" style="2" customWidth="1"/>
    <col min="8" max="8" width="22.7109375" style="2" customWidth="1"/>
    <col min="9" max="9" width="24.7109375" style="2" customWidth="1"/>
    <col min="10" max="10" width="25.7109375" style="2" customWidth="1"/>
    <col min="11" max="15" width="9.28515625" style="2"/>
    <col min="16" max="16384" width="9.28515625" style="6"/>
  </cols>
  <sheetData>
    <row r="2" spans="1:20">
      <c r="B2" s="3"/>
      <c r="C2" s="4"/>
      <c r="D2" s="4"/>
      <c r="E2" s="4"/>
      <c r="F2" s="4"/>
      <c r="G2" s="4"/>
      <c r="H2" s="4"/>
      <c r="I2" s="4"/>
      <c r="J2" s="5"/>
    </row>
    <row r="3" spans="1:20" ht="27" customHeight="1">
      <c r="B3" s="7"/>
      <c r="C3" s="8"/>
      <c r="D3" s="8"/>
      <c r="E3" s="296" t="s">
        <v>87</v>
      </c>
      <c r="F3" s="296"/>
      <c r="G3" s="296"/>
      <c r="H3" s="296"/>
      <c r="I3" s="296"/>
      <c r="J3" s="9"/>
    </row>
    <row r="4" spans="1:20" ht="24.75" customHeight="1">
      <c r="B4" s="7"/>
      <c r="C4" s="8"/>
      <c r="D4" s="8"/>
      <c r="E4" s="297" t="s">
        <v>88</v>
      </c>
      <c r="F4" s="297"/>
      <c r="G4" s="297"/>
      <c r="H4" s="297"/>
      <c r="I4" s="297"/>
      <c r="J4" s="10"/>
    </row>
    <row r="5" spans="1:20">
      <c r="B5" s="11"/>
      <c r="C5" s="12"/>
      <c r="D5" s="12"/>
      <c r="E5" s="12"/>
      <c r="F5" s="12"/>
      <c r="G5" s="12"/>
      <c r="H5" s="12"/>
      <c r="I5" s="12"/>
      <c r="J5" s="13"/>
    </row>
    <row r="7" spans="1:20" s="15" customFormat="1" ht="25.15" customHeight="1">
      <c r="A7" s="14"/>
      <c r="B7" s="270" t="s">
        <v>89</v>
      </c>
      <c r="C7" s="271"/>
      <c r="D7" s="272"/>
      <c r="E7" s="279" t="s">
        <v>90</v>
      </c>
      <c r="F7" s="280"/>
      <c r="G7" s="280"/>
      <c r="H7" s="280"/>
      <c r="I7" s="280"/>
      <c r="J7" s="281"/>
      <c r="K7" s="14"/>
      <c r="L7" s="14"/>
      <c r="M7" s="14"/>
      <c r="N7" s="14"/>
      <c r="O7" s="14"/>
    </row>
    <row r="8" spans="1:20" ht="18" customHeight="1">
      <c r="B8" s="273"/>
      <c r="C8" s="274"/>
      <c r="D8" s="275"/>
      <c r="E8" s="282" t="s">
        <v>91</v>
      </c>
      <c r="F8" s="283"/>
      <c r="G8" s="282" t="s">
        <v>92</v>
      </c>
      <c r="H8" s="283"/>
      <c r="I8" s="16" t="s">
        <v>93</v>
      </c>
      <c r="J8" s="16" t="s">
        <v>94</v>
      </c>
      <c r="M8" s="290"/>
      <c r="N8" s="290"/>
      <c r="O8" s="290"/>
    </row>
    <row r="9" spans="1:20" ht="18" customHeight="1">
      <c r="B9" s="273"/>
      <c r="C9" s="274"/>
      <c r="D9" s="275"/>
      <c r="E9" s="291" t="s">
        <v>95</v>
      </c>
      <c r="F9" s="292"/>
      <c r="G9" s="291" t="s">
        <v>96</v>
      </c>
      <c r="H9" s="292"/>
      <c r="I9" s="17" t="s">
        <v>97</v>
      </c>
      <c r="J9" s="18" t="s">
        <v>98</v>
      </c>
      <c r="K9" s="103"/>
      <c r="M9" s="293"/>
      <c r="N9" s="293"/>
      <c r="O9" s="293"/>
    </row>
    <row r="10" spans="1:20" ht="18" customHeight="1">
      <c r="B10" s="276"/>
      <c r="C10" s="277"/>
      <c r="D10" s="278"/>
      <c r="E10" s="294">
        <v>13447942.6222532</v>
      </c>
      <c r="F10" s="295"/>
      <c r="G10" s="294">
        <v>71461888.748614997</v>
      </c>
      <c r="H10" s="295"/>
      <c r="I10" s="102">
        <v>2441.5379557329961</v>
      </c>
      <c r="J10" s="176">
        <v>1.4024503860368365</v>
      </c>
    </row>
    <row r="12" spans="1:20" s="19" customFormat="1" ht="25.15" customHeight="1">
      <c r="B12" s="270" t="s">
        <v>99</v>
      </c>
      <c r="C12" s="271"/>
      <c r="D12" s="272"/>
      <c r="E12" s="298" t="s">
        <v>90</v>
      </c>
      <c r="F12" s="299"/>
      <c r="G12" s="299"/>
      <c r="H12" s="299"/>
      <c r="I12" s="299"/>
      <c r="J12" s="300"/>
      <c r="K12" s="184"/>
      <c r="L12" s="184"/>
      <c r="M12" s="184"/>
      <c r="N12" s="184"/>
      <c r="O12" s="184"/>
      <c r="P12" s="184"/>
      <c r="Q12" s="184"/>
      <c r="R12" s="184"/>
      <c r="S12" s="184"/>
      <c r="T12" s="184"/>
    </row>
    <row r="13" spans="1:20" s="2" customFormat="1" ht="18" customHeight="1">
      <c r="B13" s="273"/>
      <c r="C13" s="274"/>
      <c r="D13" s="275"/>
      <c r="E13" s="301" t="s">
        <v>100</v>
      </c>
      <c r="F13" s="302"/>
      <c r="G13" s="263" t="s">
        <v>101</v>
      </c>
      <c r="H13" s="282" t="s">
        <v>102</v>
      </c>
      <c r="I13" s="283"/>
      <c r="J13" s="262" t="s">
        <v>103</v>
      </c>
      <c r="K13" s="6"/>
      <c r="L13" s="6"/>
      <c r="M13" s="6"/>
      <c r="N13" s="6"/>
      <c r="O13" s="6"/>
      <c r="P13" s="6"/>
      <c r="Q13" s="6"/>
      <c r="R13" s="6"/>
      <c r="S13" s="6"/>
      <c r="T13" s="6"/>
    </row>
    <row r="14" spans="1:20" s="2" customFormat="1" ht="18" customHeight="1">
      <c r="B14" s="273"/>
      <c r="C14" s="274"/>
      <c r="D14" s="275"/>
      <c r="E14" s="163" t="s">
        <v>104</v>
      </c>
      <c r="F14" s="20">
        <v>0.10296337064046013</v>
      </c>
      <c r="G14" s="21" t="s">
        <v>105</v>
      </c>
      <c r="H14" s="22" t="s">
        <v>106</v>
      </c>
      <c r="I14" s="20">
        <v>0.67276971583128775</v>
      </c>
      <c r="J14" s="17" t="s">
        <v>107</v>
      </c>
      <c r="K14" s="6"/>
      <c r="L14" s="6"/>
      <c r="M14" s="6"/>
      <c r="N14" s="6"/>
      <c r="O14" s="6"/>
      <c r="P14" s="6"/>
      <c r="Q14" s="6"/>
      <c r="R14" s="6"/>
      <c r="S14" s="6"/>
      <c r="T14" s="6"/>
    </row>
    <row r="15" spans="1:20" s="2" customFormat="1" ht="18" customHeight="1">
      <c r="B15" s="273"/>
      <c r="C15" s="274"/>
      <c r="D15" s="275"/>
      <c r="E15" s="163" t="s">
        <v>108</v>
      </c>
      <c r="F15" s="20">
        <v>8.7499541059426186E-2</v>
      </c>
      <c r="G15" s="185">
        <v>41.536469521442882</v>
      </c>
      <c r="H15" s="22" t="s">
        <v>109</v>
      </c>
      <c r="I15" s="20">
        <v>0.60637279396948962</v>
      </c>
      <c r="J15" s="186">
        <v>2.4760272766749392</v>
      </c>
      <c r="K15" s="6"/>
    </row>
    <row r="16" spans="1:20" s="2" customFormat="1" ht="18" customHeight="1">
      <c r="B16" s="273"/>
      <c r="C16" s="274"/>
      <c r="D16" s="275"/>
      <c r="E16" s="163" t="s">
        <v>110</v>
      </c>
      <c r="F16" s="20">
        <v>0.22708489069584595</v>
      </c>
      <c r="G16" s="6"/>
      <c r="H16" s="22" t="s">
        <v>111</v>
      </c>
      <c r="I16" s="20">
        <v>9.8247040201764349E-2</v>
      </c>
      <c r="J16" s="17" t="s">
        <v>112</v>
      </c>
    </row>
    <row r="17" spans="1:14" s="2" customFormat="1" ht="18" customHeight="1">
      <c r="B17" s="273"/>
      <c r="C17" s="274"/>
      <c r="D17" s="275"/>
      <c r="E17" s="163" t="s">
        <v>113</v>
      </c>
      <c r="F17" s="20">
        <v>9.075333440917456E-2</v>
      </c>
      <c r="G17" s="177" t="s">
        <v>114</v>
      </c>
      <c r="H17" s="22" t="s">
        <v>115</v>
      </c>
      <c r="I17" s="20">
        <v>9.7423265563666511E-2</v>
      </c>
      <c r="J17" s="17" t="s">
        <v>116</v>
      </c>
    </row>
    <row r="18" spans="1:14" s="2" customFormat="1" ht="18" customHeight="1">
      <c r="B18" s="276"/>
      <c r="C18" s="277"/>
      <c r="D18" s="278"/>
      <c r="E18" s="164" t="s">
        <v>117</v>
      </c>
      <c r="F18" s="24">
        <v>0.49169886319508921</v>
      </c>
      <c r="G18" s="187">
        <v>38.806086113940324</v>
      </c>
      <c r="H18" s="25" t="s">
        <v>118</v>
      </c>
      <c r="I18" s="24">
        <v>9.013720759920834E-3</v>
      </c>
      <c r="J18" s="188">
        <v>0.47647000839025461</v>
      </c>
      <c r="K18" s="6"/>
    </row>
    <row r="20" spans="1:14" s="26" customFormat="1" ht="25.15" customHeight="1">
      <c r="B20" s="270" t="s">
        <v>119</v>
      </c>
      <c r="C20" s="271"/>
      <c r="D20" s="272"/>
      <c r="E20" s="279" t="s">
        <v>90</v>
      </c>
      <c r="F20" s="280"/>
      <c r="G20" s="280"/>
      <c r="H20" s="280"/>
      <c r="I20" s="280"/>
      <c r="J20" s="281"/>
    </row>
    <row r="21" spans="1:14" s="2" customFormat="1" ht="15.75" customHeight="1">
      <c r="B21" s="273"/>
      <c r="C21" s="274"/>
      <c r="D21" s="275"/>
      <c r="E21" s="282" t="s">
        <v>120</v>
      </c>
      <c r="F21" s="283"/>
      <c r="G21" s="16" t="s">
        <v>121</v>
      </c>
      <c r="H21" s="282" t="s">
        <v>122</v>
      </c>
      <c r="I21" s="283"/>
      <c r="J21" s="262" t="s">
        <v>123</v>
      </c>
    </row>
    <row r="22" spans="1:14" s="2" customFormat="1" ht="17.25" customHeight="1">
      <c r="B22" s="273"/>
      <c r="C22" s="274"/>
      <c r="D22" s="275"/>
      <c r="E22" s="27" t="s">
        <v>124</v>
      </c>
      <c r="F22" s="20">
        <v>0.72626817618778472</v>
      </c>
      <c r="G22" s="17" t="s">
        <v>96</v>
      </c>
      <c r="H22" s="1" t="s">
        <v>125</v>
      </c>
      <c r="I22" s="175">
        <v>4.5021344397690362</v>
      </c>
      <c r="J22" s="28" t="s">
        <v>126</v>
      </c>
    </row>
    <row r="23" spans="1:14" s="2" customFormat="1" ht="18" customHeight="1">
      <c r="B23" s="273"/>
      <c r="C23" s="274"/>
      <c r="D23" s="275"/>
      <c r="E23" s="27" t="s">
        <v>127</v>
      </c>
      <c r="F23" s="20">
        <v>0.25955247837390727</v>
      </c>
      <c r="G23" s="259">
        <f>'Table 14 &amp; 15 &amp; 16'!B28</f>
        <v>5.3139644297977808</v>
      </c>
      <c r="H23" s="25" t="s">
        <v>128</v>
      </c>
      <c r="I23" s="166">
        <v>5.7762513603892307</v>
      </c>
      <c r="J23" s="20">
        <v>0.13935246781373789</v>
      </c>
      <c r="M23" s="289"/>
      <c r="N23" s="289"/>
    </row>
    <row r="24" spans="1:14" s="2" customFormat="1" ht="18" customHeight="1">
      <c r="A24" s="6"/>
      <c r="B24" s="273"/>
      <c r="C24" s="274"/>
      <c r="D24" s="275"/>
      <c r="E24" s="163" t="s">
        <v>129</v>
      </c>
      <c r="F24" s="20">
        <v>0.17433322619875335</v>
      </c>
      <c r="G24" s="202" t="s">
        <v>130</v>
      </c>
      <c r="H24" s="30" t="s">
        <v>131</v>
      </c>
      <c r="I24" s="99">
        <v>0.72235626856488944</v>
      </c>
      <c r="J24" s="209"/>
      <c r="K24" s="6"/>
      <c r="L24" s="6"/>
      <c r="M24" s="6"/>
      <c r="N24" s="6"/>
    </row>
    <row r="25" spans="1:14" s="2" customFormat="1" ht="18" customHeight="1">
      <c r="B25" s="273"/>
      <c r="C25" s="274"/>
      <c r="D25" s="275"/>
      <c r="E25" s="27" t="s">
        <v>132</v>
      </c>
      <c r="F25" s="20">
        <v>5.7318342024494387E-2</v>
      </c>
      <c r="G25" s="203" t="s">
        <v>133</v>
      </c>
      <c r="H25" s="30" t="s">
        <v>128</v>
      </c>
      <c r="I25" s="99">
        <v>0.31675559645426943</v>
      </c>
      <c r="J25" s="210"/>
    </row>
    <row r="26" spans="1:14" s="2" customFormat="1" ht="18" customHeight="1">
      <c r="B26" s="276"/>
      <c r="C26" s="277"/>
      <c r="D26" s="278"/>
      <c r="E26" s="165" t="s">
        <v>134</v>
      </c>
      <c r="F26" s="24">
        <v>4.3937668659933725E-2</v>
      </c>
      <c r="G26" s="204" t="s">
        <v>135</v>
      </c>
      <c r="H26" s="31" t="s">
        <v>136</v>
      </c>
      <c r="I26" s="100">
        <v>3.5225666814952129E-2</v>
      </c>
      <c r="J26" s="211"/>
    </row>
    <row r="28" spans="1:14" s="26" customFormat="1" ht="25.15" customHeight="1">
      <c r="B28" s="270" t="s">
        <v>137</v>
      </c>
      <c r="C28" s="271"/>
      <c r="D28" s="272"/>
      <c r="E28" s="279" t="s">
        <v>90</v>
      </c>
      <c r="F28" s="280"/>
      <c r="G28" s="280"/>
      <c r="H28" s="280"/>
      <c r="I28" s="280"/>
      <c r="J28" s="281"/>
    </row>
    <row r="29" spans="1:14" s="2" customFormat="1" ht="18" customHeight="1">
      <c r="B29" s="273"/>
      <c r="C29" s="274"/>
      <c r="D29" s="275"/>
      <c r="E29" s="282" t="s">
        <v>138</v>
      </c>
      <c r="F29" s="283"/>
      <c r="G29" s="32"/>
      <c r="H29" s="263" t="s">
        <v>139</v>
      </c>
      <c r="I29" s="33"/>
      <c r="J29" s="34"/>
    </row>
    <row r="30" spans="1:14" s="2" customFormat="1" ht="18" customHeight="1">
      <c r="B30" s="273"/>
      <c r="C30" s="274"/>
      <c r="D30" s="275"/>
      <c r="E30" s="1" t="s">
        <v>140</v>
      </c>
      <c r="F30" s="20">
        <v>0.73617248901073462</v>
      </c>
      <c r="G30" s="35" t="s">
        <v>141</v>
      </c>
      <c r="H30" s="167">
        <v>0.37362108449522757</v>
      </c>
      <c r="I30" s="105" t="s">
        <v>142</v>
      </c>
      <c r="J30" s="20">
        <v>0.18246895235531965</v>
      </c>
    </row>
    <row r="31" spans="1:14" s="2" customFormat="1" ht="18" customHeight="1">
      <c r="B31" s="273"/>
      <c r="C31" s="274"/>
      <c r="D31" s="275"/>
      <c r="E31" s="1" t="s">
        <v>143</v>
      </c>
      <c r="F31" s="20">
        <v>0.21260609224480739</v>
      </c>
      <c r="G31" s="169" t="s">
        <v>144</v>
      </c>
      <c r="H31" s="167">
        <v>0.33216453659054745</v>
      </c>
      <c r="I31" s="30" t="s">
        <v>145</v>
      </c>
      <c r="J31" s="20">
        <v>0.16787812476926223</v>
      </c>
    </row>
    <row r="32" spans="1:14" s="2" customFormat="1" ht="18" customHeight="1">
      <c r="B32" s="273"/>
      <c r="C32" s="274"/>
      <c r="D32" s="275"/>
      <c r="E32" s="1" t="s">
        <v>146</v>
      </c>
      <c r="F32" s="20">
        <v>3.1753532595451925E-2</v>
      </c>
      <c r="G32" s="35" t="s">
        <v>147</v>
      </c>
      <c r="H32" s="167">
        <v>0.31207248406796884</v>
      </c>
      <c r="I32" s="105" t="s">
        <v>148</v>
      </c>
      <c r="J32" s="172">
        <v>0.12002798896536129</v>
      </c>
    </row>
    <row r="33" spans="2:15" s="2" customFormat="1" ht="18" customHeight="1">
      <c r="B33" s="273"/>
      <c r="C33" s="274"/>
      <c r="D33" s="275"/>
      <c r="E33" s="29" t="s">
        <v>149</v>
      </c>
      <c r="F33" s="20">
        <v>1.1792499839324207E-2</v>
      </c>
      <c r="G33" s="35" t="s">
        <v>150</v>
      </c>
      <c r="H33" s="167">
        <v>0.26252744382663379</v>
      </c>
      <c r="I33" s="30" t="s">
        <v>151</v>
      </c>
      <c r="J33" s="172">
        <v>9.1287647886615364E-2</v>
      </c>
    </row>
    <row r="34" spans="2:15" s="2" customFormat="1" ht="18" customHeight="1">
      <c r="B34" s="276"/>
      <c r="C34" s="277"/>
      <c r="D34" s="278"/>
      <c r="E34" s="23" t="s">
        <v>152</v>
      </c>
      <c r="F34" s="24">
        <v>7.6753863096792121E-3</v>
      </c>
      <c r="G34" s="170" t="s">
        <v>153</v>
      </c>
      <c r="H34" s="168">
        <v>0.18246561561452773</v>
      </c>
      <c r="I34" s="107" t="s">
        <v>154</v>
      </c>
      <c r="J34" s="24">
        <v>7.9908328316590019E-2</v>
      </c>
    </row>
    <row r="36" spans="2:15" s="26" customFormat="1" ht="25.15" customHeight="1">
      <c r="B36" s="270" t="s">
        <v>155</v>
      </c>
      <c r="C36" s="271"/>
      <c r="D36" s="272"/>
      <c r="E36" s="279" t="s">
        <v>90</v>
      </c>
      <c r="F36" s="280"/>
      <c r="G36" s="280"/>
      <c r="H36" s="280"/>
      <c r="I36" s="280"/>
      <c r="J36" s="281"/>
    </row>
    <row r="37" spans="2:15" s="2" customFormat="1" ht="18.75" customHeight="1">
      <c r="B37" s="273"/>
      <c r="C37" s="274"/>
      <c r="D37" s="275"/>
      <c r="E37" s="284" t="s">
        <v>156</v>
      </c>
      <c r="F37" s="285"/>
      <c r="G37" s="282" t="s">
        <v>157</v>
      </c>
      <c r="H37" s="286"/>
      <c r="I37" s="286"/>
      <c r="J37" s="283"/>
    </row>
    <row r="38" spans="2:15" s="2" customFormat="1" ht="18" customHeight="1">
      <c r="B38" s="273"/>
      <c r="C38" s="274"/>
      <c r="D38" s="275"/>
      <c r="E38" s="287" t="s">
        <v>158</v>
      </c>
      <c r="F38" s="288"/>
      <c r="G38" s="105" t="s">
        <v>159</v>
      </c>
      <c r="H38" s="171">
        <v>772.51292752890731</v>
      </c>
      <c r="I38" s="105" t="s">
        <v>160</v>
      </c>
      <c r="J38" s="106">
        <v>449.96920707694068</v>
      </c>
    </row>
    <row r="39" spans="2:15" s="2" customFormat="1" ht="18" customHeight="1">
      <c r="B39" s="273"/>
      <c r="C39" s="274"/>
      <c r="D39" s="275"/>
      <c r="E39" s="30" t="s">
        <v>161</v>
      </c>
      <c r="F39" s="104">
        <v>986.07070234368939</v>
      </c>
      <c r="G39" s="36" t="s">
        <v>162</v>
      </c>
      <c r="H39" s="171">
        <v>631.2267965348276</v>
      </c>
      <c r="I39" s="105" t="s">
        <v>163</v>
      </c>
      <c r="J39" s="106">
        <v>410.43400835936791</v>
      </c>
    </row>
    <row r="40" spans="2:15" s="2" customFormat="1" ht="18" customHeight="1">
      <c r="B40" s="276"/>
      <c r="C40" s="277"/>
      <c r="D40" s="278"/>
      <c r="E40" s="37" t="s">
        <v>164</v>
      </c>
      <c r="F40" s="125">
        <v>209.83656131609641</v>
      </c>
      <c r="G40" s="38" t="s">
        <v>165</v>
      </c>
      <c r="H40" s="173">
        <v>572.167015227869</v>
      </c>
      <c r="I40" s="189" t="s">
        <v>166</v>
      </c>
      <c r="J40" s="174">
        <v>369.57184637789044</v>
      </c>
      <c r="K40" s="6"/>
      <c r="L40" s="6"/>
      <c r="M40" s="6"/>
      <c r="N40" s="6"/>
      <c r="O40" s="6"/>
    </row>
    <row r="41" spans="2:15" s="2" customFormat="1">
      <c r="B41" s="112" t="s">
        <v>167</v>
      </c>
      <c r="D41" s="113"/>
      <c r="E41" s="109"/>
      <c r="F41" s="109"/>
      <c r="G41" s="109"/>
      <c r="H41" s="109"/>
      <c r="I41" s="110" t="s">
        <v>168</v>
      </c>
      <c r="J41" s="111">
        <v>2475</v>
      </c>
      <c r="K41" s="6"/>
      <c r="L41" s="6"/>
      <c r="M41" s="6"/>
      <c r="N41" s="6"/>
      <c r="O41" s="6"/>
    </row>
    <row r="42" spans="2:15">
      <c r="B42" s="212" t="s">
        <v>169</v>
      </c>
      <c r="C42" s="212"/>
      <c r="D42" s="212"/>
      <c r="E42" s="212"/>
      <c r="F42" s="212"/>
      <c r="G42" s="212"/>
      <c r="H42" s="212"/>
      <c r="I42" s="212"/>
      <c r="J42" s="212"/>
    </row>
    <row r="43" spans="2:15">
      <c r="B43" s="212" t="s">
        <v>170</v>
      </c>
      <c r="C43" s="212"/>
      <c r="D43" s="212"/>
      <c r="E43" s="212"/>
      <c r="F43" s="212"/>
      <c r="G43" s="212"/>
      <c r="H43" s="212"/>
      <c r="I43" s="212"/>
      <c r="J43" s="212"/>
    </row>
    <row r="44" spans="2:15">
      <c r="B44" s="212" t="s">
        <v>171</v>
      </c>
      <c r="C44" s="212"/>
      <c r="D44" s="212"/>
      <c r="E44" s="212"/>
      <c r="F44" s="212"/>
      <c r="G44" s="212"/>
      <c r="H44" s="212"/>
      <c r="I44" s="212"/>
      <c r="J44" s="212"/>
    </row>
    <row r="45" spans="2:15">
      <c r="B45" s="109" t="s">
        <v>172</v>
      </c>
      <c r="C45" s="109"/>
      <c r="D45" s="109"/>
      <c r="E45" s="109"/>
      <c r="F45" s="109"/>
      <c r="G45" s="109"/>
      <c r="H45" s="109"/>
      <c r="I45" s="109"/>
      <c r="J45" s="109"/>
    </row>
  </sheetData>
  <mergeCells count="29">
    <mergeCell ref="B12:D18"/>
    <mergeCell ref="E12:J12"/>
    <mergeCell ref="E13:F13"/>
    <mergeCell ref="H13:I13"/>
    <mergeCell ref="B20:D26"/>
    <mergeCell ref="E20:J20"/>
    <mergeCell ref="E21:F21"/>
    <mergeCell ref="H21:I21"/>
    <mergeCell ref="E3:I3"/>
    <mergeCell ref="E4:I4"/>
    <mergeCell ref="B7:D10"/>
    <mergeCell ref="E7:J7"/>
    <mergeCell ref="E8:F8"/>
    <mergeCell ref="G8:H8"/>
    <mergeCell ref="M23:N23"/>
    <mergeCell ref="M8:O8"/>
    <mergeCell ref="E9:F9"/>
    <mergeCell ref="G9:H9"/>
    <mergeCell ref="M9:O9"/>
    <mergeCell ref="E10:F10"/>
    <mergeCell ref="G10:H10"/>
    <mergeCell ref="B28:D34"/>
    <mergeCell ref="E28:J28"/>
    <mergeCell ref="E29:F29"/>
    <mergeCell ref="B36:D40"/>
    <mergeCell ref="E36:J36"/>
    <mergeCell ref="E37:F37"/>
    <mergeCell ref="G37:J37"/>
    <mergeCell ref="E38:F38"/>
  </mergeCells>
  <pageMargins left="0.7" right="0.7" top="0.75" bottom="0.75" header="0.3" footer="0.3"/>
  <pageSetup scale="55" orientation="portrait" r:id="rId1"/>
  <colBreaks count="1" manualBreakCount="1">
    <brk id="1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AC141-048E-4152-9A77-FE18E328E2C7}">
  <dimension ref="A1:K21"/>
  <sheetViews>
    <sheetView showGridLines="0" zoomScaleNormal="100" workbookViewId="0">
      <pane ySplit="8" topLeftCell="A9" activePane="bottomLeft" state="frozen"/>
      <selection pane="bottomLeft" activeCell="A2" sqref="A2"/>
      <selection activeCell="C27" sqref="C27"/>
    </sheetView>
  </sheetViews>
  <sheetFormatPr defaultColWidth="11.42578125" defaultRowHeight="12" customHeight="1"/>
  <cols>
    <col min="1" max="1" width="46.42578125" style="46" bestFit="1" customWidth="1"/>
    <col min="2" max="2" width="24.7109375" style="46" customWidth="1"/>
    <col min="3" max="3" width="24.7109375" style="85" customWidth="1"/>
    <col min="4" max="4" width="24.7109375" style="46" customWidth="1"/>
    <col min="5" max="5" width="15.7109375" style="46" bestFit="1" customWidth="1"/>
    <col min="6" max="16384" width="11.42578125" style="46"/>
  </cols>
  <sheetData>
    <row r="1" spans="1:11" ht="15" customHeight="1">
      <c r="A1" s="312" t="s">
        <v>199</v>
      </c>
      <c r="B1" s="313"/>
      <c r="D1" s="267"/>
      <c r="E1" s="267"/>
      <c r="F1" s="267"/>
      <c r="G1" s="267"/>
      <c r="H1" s="267"/>
      <c r="I1" s="267"/>
      <c r="J1" s="267"/>
      <c r="K1" s="267"/>
    </row>
    <row r="2" spans="1:11" ht="19.149999999999999" customHeight="1">
      <c r="A2" s="45"/>
      <c r="B2" s="45"/>
      <c r="C2" s="45"/>
      <c r="D2" s="45"/>
      <c r="E2" s="45"/>
      <c r="F2" s="45"/>
      <c r="G2" s="45"/>
      <c r="H2" s="45"/>
      <c r="I2" s="45"/>
      <c r="J2" s="45"/>
      <c r="K2" s="45"/>
    </row>
    <row r="3" spans="1:11" ht="19.149999999999999" customHeight="1">
      <c r="A3" s="251" t="s">
        <v>425</v>
      </c>
      <c r="B3" s="248"/>
      <c r="C3" s="248"/>
      <c r="D3" s="248"/>
      <c r="E3" s="45"/>
      <c r="F3" s="45"/>
      <c r="G3" s="45"/>
      <c r="H3" s="45"/>
      <c r="I3" s="45"/>
      <c r="J3" s="45"/>
      <c r="K3" s="45"/>
    </row>
    <row r="4" spans="1:11" ht="19.149999999999999" customHeight="1">
      <c r="A4" s="251" t="s">
        <v>426</v>
      </c>
      <c r="B4" s="248"/>
      <c r="C4" s="248"/>
      <c r="D4" s="248"/>
      <c r="E4" s="267"/>
      <c r="F4" s="267"/>
      <c r="G4" s="267"/>
      <c r="H4" s="267"/>
      <c r="I4" s="267"/>
      <c r="J4" s="267"/>
      <c r="K4" s="267"/>
    </row>
    <row r="5" spans="1:11" ht="12" customHeight="1">
      <c r="A5" s="118"/>
      <c r="B5" s="117"/>
      <c r="C5" s="117"/>
      <c r="D5" s="117"/>
      <c r="E5" s="267"/>
      <c r="F5" s="267"/>
      <c r="G5" s="267"/>
      <c r="H5" s="267"/>
      <c r="I5" s="267"/>
      <c r="J5" s="267"/>
      <c r="K5" s="267"/>
    </row>
    <row r="6" spans="1:11" ht="21.6" customHeight="1">
      <c r="A6" s="264"/>
      <c r="B6" s="317" t="s">
        <v>427</v>
      </c>
      <c r="C6" s="318"/>
      <c r="D6" s="319"/>
      <c r="E6" s="267"/>
      <c r="F6" s="267"/>
      <c r="G6" s="267"/>
      <c r="H6" s="267"/>
      <c r="I6" s="267"/>
      <c r="J6" s="267"/>
      <c r="K6" s="267"/>
    </row>
    <row r="7" spans="1:11" ht="19.899999999999999">
      <c r="A7" s="268"/>
      <c r="B7" s="320" t="s">
        <v>428</v>
      </c>
      <c r="C7" s="321"/>
      <c r="D7" s="322"/>
      <c r="E7" s="267"/>
      <c r="F7" s="267"/>
      <c r="G7" s="267"/>
      <c r="H7" s="267"/>
      <c r="I7" s="267"/>
      <c r="J7" s="267"/>
      <c r="K7" s="267"/>
    </row>
    <row r="8" spans="1:11" ht="59.45">
      <c r="A8" s="73" t="s">
        <v>443</v>
      </c>
      <c r="B8" s="92" t="s">
        <v>430</v>
      </c>
      <c r="C8" s="92" t="s">
        <v>431</v>
      </c>
      <c r="D8" s="92" t="s">
        <v>432</v>
      </c>
      <c r="E8"/>
      <c r="F8"/>
      <c r="G8"/>
      <c r="H8" s="267"/>
      <c r="I8" s="267"/>
      <c r="J8" s="267"/>
      <c r="K8" s="267"/>
    </row>
    <row r="9" spans="1:11" ht="19.149999999999999" customHeight="1">
      <c r="A9" s="77" t="s">
        <v>444</v>
      </c>
      <c r="B9" s="98">
        <v>46582</v>
      </c>
      <c r="C9" s="153">
        <v>3.5000000000000001E-3</v>
      </c>
      <c r="D9" s="122" t="s">
        <v>445</v>
      </c>
      <c r="E9"/>
      <c r="F9"/>
      <c r="G9"/>
      <c r="H9" s="267"/>
      <c r="I9" s="267"/>
      <c r="J9" s="267"/>
      <c r="K9" s="267"/>
    </row>
    <row r="10" spans="1:11" ht="19.149999999999999" customHeight="1">
      <c r="A10" s="77" t="s">
        <v>446</v>
      </c>
      <c r="B10" s="98">
        <v>324157</v>
      </c>
      <c r="C10" s="153">
        <v>2.41E-2</v>
      </c>
      <c r="D10" s="122" t="s">
        <v>447</v>
      </c>
      <c r="E10" s="267"/>
      <c r="F10" s="267"/>
      <c r="G10" s="267"/>
      <c r="H10" s="267"/>
      <c r="I10" s="267"/>
      <c r="J10" s="267"/>
      <c r="K10" s="267"/>
    </row>
    <row r="11" spans="1:11" ht="19.149999999999999" customHeight="1">
      <c r="A11" s="77" t="s">
        <v>448</v>
      </c>
      <c r="B11" s="98">
        <v>652895</v>
      </c>
      <c r="C11" s="153">
        <v>4.8500000000000001E-2</v>
      </c>
      <c r="D11" s="122" t="s">
        <v>449</v>
      </c>
      <c r="E11" s="267"/>
      <c r="F11" s="267"/>
      <c r="G11" s="267"/>
      <c r="H11" s="267"/>
      <c r="I11" s="267"/>
      <c r="J11" s="267"/>
      <c r="K11" s="267"/>
    </row>
    <row r="12" spans="1:11" ht="19.149999999999999" customHeight="1">
      <c r="A12" s="77" t="s">
        <v>450</v>
      </c>
      <c r="B12" s="98">
        <v>144797</v>
      </c>
      <c r="C12" s="153">
        <v>1.0800000000000001E-2</v>
      </c>
      <c r="D12" s="122" t="s">
        <v>451</v>
      </c>
      <c r="E12" s="267"/>
      <c r="F12" s="267"/>
      <c r="G12" s="267"/>
      <c r="H12" s="267"/>
      <c r="I12" s="267"/>
      <c r="J12" s="267"/>
      <c r="K12" s="267"/>
    </row>
    <row r="13" spans="1:11" ht="19.149999999999999" customHeight="1">
      <c r="A13" s="77" t="s">
        <v>452</v>
      </c>
      <c r="B13" s="98">
        <v>94478</v>
      </c>
      <c r="C13" s="153">
        <v>7.0000000000000001E-3</v>
      </c>
      <c r="D13" s="122" t="s">
        <v>453</v>
      </c>
      <c r="E13" s="267"/>
      <c r="F13" s="267"/>
      <c r="G13" s="267"/>
      <c r="H13" s="267"/>
      <c r="I13" s="267"/>
      <c r="J13" s="267"/>
      <c r="K13" s="267"/>
    </row>
    <row r="14" spans="1:11" ht="19.149999999999999" customHeight="1">
      <c r="A14" s="77" t="s">
        <v>454</v>
      </c>
      <c r="B14" s="98">
        <v>94825</v>
      </c>
      <c r="C14" s="153">
        <v>7.1000000000000004E-3</v>
      </c>
      <c r="D14" s="122" t="s">
        <v>453</v>
      </c>
      <c r="E14" s="267"/>
      <c r="F14" s="267"/>
      <c r="G14" s="267"/>
      <c r="H14" s="267"/>
      <c r="I14" s="267"/>
      <c r="J14" s="267"/>
      <c r="K14" s="267"/>
    </row>
    <row r="15" spans="1:11" ht="19.149999999999999" customHeight="1">
      <c r="A15" s="77" t="s">
        <v>455</v>
      </c>
      <c r="B15" s="98">
        <v>5761299</v>
      </c>
      <c r="C15" s="153">
        <v>0.4284</v>
      </c>
      <c r="D15" s="122" t="s">
        <v>456</v>
      </c>
      <c r="E15" s="267"/>
      <c r="F15" s="267"/>
      <c r="G15" s="267"/>
      <c r="H15" s="267"/>
      <c r="I15" s="267"/>
      <c r="J15" s="267"/>
      <c r="K15" s="267"/>
    </row>
    <row r="16" spans="1:11" ht="19.149999999999999" customHeight="1">
      <c r="A16" s="77" t="s">
        <v>457</v>
      </c>
      <c r="B16" s="98">
        <v>3432276</v>
      </c>
      <c r="C16" s="153">
        <v>0.25519999999999998</v>
      </c>
      <c r="D16" s="122" t="s">
        <v>458</v>
      </c>
      <c r="E16" s="267"/>
      <c r="F16" s="267"/>
      <c r="G16" s="267"/>
      <c r="H16" s="267"/>
      <c r="I16" s="267"/>
      <c r="J16" s="267"/>
      <c r="K16" s="267"/>
    </row>
    <row r="17" spans="1:5" ht="19.149999999999999" customHeight="1">
      <c r="A17" s="77" t="s">
        <v>459</v>
      </c>
      <c r="B17" s="98">
        <v>7003761</v>
      </c>
      <c r="C17" s="153">
        <v>0.52080000000000004</v>
      </c>
      <c r="D17" s="122" t="s">
        <v>460</v>
      </c>
      <c r="E17" s="267"/>
    </row>
    <row r="18" spans="1:5" ht="19.149999999999999" customHeight="1">
      <c r="A18" s="77" t="s">
        <v>461</v>
      </c>
      <c r="B18" s="98">
        <v>7621</v>
      </c>
      <c r="C18" s="153">
        <v>5.9999999999999995E-4</v>
      </c>
      <c r="D18" s="122" t="s">
        <v>462</v>
      </c>
      <c r="E18" s="49"/>
    </row>
    <row r="19" spans="1:5" ht="19.149999999999999" customHeight="1">
      <c r="A19" s="258" t="s">
        <v>227</v>
      </c>
      <c r="B19" s="258"/>
      <c r="C19" s="258"/>
      <c r="D19" s="258"/>
      <c r="E19" s="267"/>
    </row>
    <row r="20" spans="1:5" ht="19.149999999999999" customHeight="1">
      <c r="A20" s="267" t="s">
        <v>250</v>
      </c>
      <c r="B20" s="267"/>
      <c r="C20" s="267"/>
      <c r="D20" s="267"/>
      <c r="E20" s="267"/>
    </row>
    <row r="21" spans="1:5" ht="19.149999999999999" customHeight="1">
      <c r="A21" s="45" t="s">
        <v>463</v>
      </c>
      <c r="B21" s="45"/>
      <c r="C21" s="45"/>
      <c r="D21" s="45"/>
      <c r="E21" s="267"/>
    </row>
  </sheetData>
  <sortState xmlns:xlrd2="http://schemas.microsoft.com/office/spreadsheetml/2017/richdata2" ref="A9:D18">
    <sortCondition descending="1" ref="B9:B18"/>
  </sortState>
  <mergeCells count="3">
    <mergeCell ref="A1:B1"/>
    <mergeCell ref="B6:D6"/>
    <mergeCell ref="B7:D7"/>
  </mergeCells>
  <hyperlinks>
    <hyperlink ref="A1" location="'ToC'!a2" display="#'ToC'!a2" xr:uid="{62E99036-CFAC-4DC6-9FAE-E99A9D70CAA5}"/>
    <hyperlink ref="A1:B1" location="'Table of Contents'!A1" display="Return to Table of Contents" xr:uid="{23DB3796-FA3F-4420-BD42-17A6FBCBAD80}"/>
  </hyperlinks>
  <printOptions horizontalCentered="1" gridLines="1"/>
  <pageMargins left="0.6" right="0.6" top="0.75" bottom="0.75" header="0" footer="0"/>
  <pageSetup scale="6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7FD97-006F-4CB6-A17E-3A4179D4D924}">
  <sheetPr>
    <pageSetUpPr fitToPage="1"/>
  </sheetPr>
  <dimension ref="A1:F40"/>
  <sheetViews>
    <sheetView zoomScaleNormal="100" workbookViewId="0">
      <pane ySplit="2" topLeftCell="A12" activePane="bottomLeft" state="frozen"/>
      <selection pane="bottomLeft" sqref="A1:C1"/>
      <selection activeCell="A19" sqref="A19:K19"/>
    </sheetView>
  </sheetViews>
  <sheetFormatPr defaultColWidth="9.28515625" defaultRowHeight="15.6"/>
  <cols>
    <col min="1" max="1" width="106.28515625" style="61" customWidth="1"/>
    <col min="2" max="2" width="4.7109375" style="61" customWidth="1"/>
    <col min="3" max="3" width="106.28515625" style="61" customWidth="1"/>
    <col min="4" max="16384" width="9.28515625" style="61"/>
  </cols>
  <sheetData>
    <row r="1" spans="1:3" ht="87.75" customHeight="1">
      <c r="A1" s="303" t="s">
        <v>173</v>
      </c>
      <c r="B1" s="303"/>
      <c r="C1" s="303"/>
    </row>
    <row r="2" spans="1:3" ht="30.75" customHeight="1">
      <c r="A2" s="62" t="s">
        <v>174</v>
      </c>
      <c r="B2" s="63"/>
      <c r="C2" s="62" t="s">
        <v>175</v>
      </c>
    </row>
    <row r="3" spans="1:3" s="126" customFormat="1" ht="21" customHeight="1">
      <c r="A3" s="196" t="s">
        <v>176</v>
      </c>
      <c r="B3" s="197"/>
      <c r="C3" s="196" t="s">
        <v>177</v>
      </c>
    </row>
    <row r="4" spans="1:3" s="66" customFormat="1" ht="21" customHeight="1">
      <c r="A4" s="114" t="s">
        <v>178</v>
      </c>
      <c r="B4" s="65"/>
      <c r="C4" s="114" t="s">
        <v>179</v>
      </c>
    </row>
    <row r="5" spans="1:3" s="66" customFormat="1" ht="21" customHeight="1">
      <c r="A5" s="114" t="s">
        <v>180</v>
      </c>
      <c r="B5" s="65"/>
      <c r="C5" s="67" t="s">
        <v>181</v>
      </c>
    </row>
    <row r="6" spans="1:3" s="66" customFormat="1" ht="21" customHeight="1">
      <c r="A6" s="114" t="s">
        <v>182</v>
      </c>
      <c r="B6" s="65"/>
      <c r="C6" s="114" t="s">
        <v>183</v>
      </c>
    </row>
    <row r="7" spans="1:3" s="66" customFormat="1" ht="21" customHeight="1">
      <c r="A7" s="67" t="s">
        <v>184</v>
      </c>
      <c r="B7" s="65"/>
      <c r="C7" s="114" t="s">
        <v>185</v>
      </c>
    </row>
    <row r="8" spans="1:3" s="66" customFormat="1" ht="21" customHeight="1">
      <c r="A8" s="114" t="s">
        <v>186</v>
      </c>
      <c r="B8" s="65"/>
      <c r="C8" s="67" t="s">
        <v>178</v>
      </c>
    </row>
    <row r="9" spans="1:3" s="66" customFormat="1" ht="21" customHeight="1">
      <c r="A9" s="114" t="s">
        <v>187</v>
      </c>
      <c r="B9" s="65"/>
      <c r="C9" s="67" t="s">
        <v>184</v>
      </c>
    </row>
    <row r="10" spans="1:3" s="66" customFormat="1" ht="21" customHeight="1">
      <c r="A10" s="64" t="s">
        <v>188</v>
      </c>
      <c r="B10" s="65"/>
      <c r="C10" s="114" t="s">
        <v>186</v>
      </c>
    </row>
    <row r="11" spans="1:3" s="66" customFormat="1" ht="21" customHeight="1">
      <c r="A11" s="64" t="s">
        <v>189</v>
      </c>
      <c r="B11" s="65"/>
      <c r="C11" s="114" t="s">
        <v>180</v>
      </c>
    </row>
    <row r="12" spans="1:3" s="66" customFormat="1" ht="21" customHeight="1">
      <c r="A12" s="114" t="s">
        <v>179</v>
      </c>
      <c r="B12" s="65"/>
      <c r="C12" s="67" t="s">
        <v>182</v>
      </c>
    </row>
    <row r="13" spans="1:3" s="66" customFormat="1" ht="21" customHeight="1">
      <c r="A13" s="114" t="s">
        <v>190</v>
      </c>
      <c r="B13" s="65"/>
      <c r="C13" s="64" t="s">
        <v>188</v>
      </c>
    </row>
    <row r="14" spans="1:3" s="66" customFormat="1" ht="21" customHeight="1">
      <c r="A14" s="114" t="s">
        <v>185</v>
      </c>
      <c r="B14" s="65"/>
      <c r="C14" s="64" t="s">
        <v>189</v>
      </c>
    </row>
    <row r="15" spans="1:3" s="66" customFormat="1" ht="21" customHeight="1">
      <c r="A15" s="67" t="s">
        <v>181</v>
      </c>
      <c r="B15" s="65"/>
      <c r="C15" s="114" t="s">
        <v>187</v>
      </c>
    </row>
    <row r="16" spans="1:3" s="66" customFormat="1" ht="21" customHeight="1">
      <c r="A16" s="114" t="s">
        <v>183</v>
      </c>
      <c r="B16" s="65"/>
      <c r="C16" s="67" t="s">
        <v>191</v>
      </c>
    </row>
    <row r="17" spans="1:4" s="66" customFormat="1" ht="21" customHeight="1">
      <c r="A17" s="114" t="s">
        <v>192</v>
      </c>
      <c r="B17" s="65"/>
      <c r="C17" s="67" t="s">
        <v>193</v>
      </c>
    </row>
    <row r="18" spans="1:4" s="66" customFormat="1" ht="21" customHeight="1">
      <c r="A18" s="67" t="s">
        <v>191</v>
      </c>
      <c r="B18" s="65"/>
      <c r="C18" s="114" t="s">
        <v>190</v>
      </c>
    </row>
    <row r="19" spans="1:4" s="66" customFormat="1" ht="21" customHeight="1">
      <c r="A19" s="67" t="s">
        <v>193</v>
      </c>
      <c r="B19" s="65"/>
      <c r="C19" s="114" t="s">
        <v>192</v>
      </c>
    </row>
    <row r="20" spans="1:4" s="66" customFormat="1" ht="21" customHeight="1">
      <c r="A20" s="67" t="s">
        <v>194</v>
      </c>
      <c r="B20" s="65"/>
      <c r="C20" s="67" t="s">
        <v>194</v>
      </c>
    </row>
    <row r="21" spans="1:4" s="126" customFormat="1" ht="21" customHeight="1">
      <c r="A21" s="190" t="s">
        <v>195</v>
      </c>
      <c r="B21" s="191"/>
      <c r="C21" s="190" t="s">
        <v>195</v>
      </c>
      <c r="D21" s="192"/>
    </row>
    <row r="22" spans="1:4" s="66" customFormat="1" ht="21" customHeight="1">
      <c r="A22" s="68" t="s">
        <v>196</v>
      </c>
      <c r="B22" s="65"/>
      <c r="C22" s="68" t="s">
        <v>196</v>
      </c>
    </row>
    <row r="23" spans="1:4">
      <c r="A23" s="69"/>
      <c r="C23" s="70"/>
    </row>
    <row r="24" spans="1:4" s="66" customFormat="1" ht="21" customHeight="1">
      <c r="A24" s="119" t="s">
        <v>197</v>
      </c>
      <c r="B24" s="71"/>
      <c r="C24" s="61"/>
    </row>
    <row r="25" spans="1:4" s="66" customFormat="1" ht="21" customHeight="1">
      <c r="A25" s="120" t="s">
        <v>198</v>
      </c>
      <c r="B25" s="71"/>
      <c r="C25" s="61"/>
    </row>
    <row r="26" spans="1:4" s="66" customFormat="1" ht="21" customHeight="1">
      <c r="A26" s="61"/>
      <c r="B26" s="72"/>
      <c r="C26" s="61"/>
    </row>
    <row r="27" spans="1:4" s="66" customFormat="1" ht="21" customHeight="1">
      <c r="A27" s="61"/>
      <c r="B27" s="72"/>
      <c r="C27" s="61"/>
    </row>
    <row r="28" spans="1:4" s="66" customFormat="1" ht="21" customHeight="1">
      <c r="A28" s="61"/>
      <c r="B28" s="72"/>
      <c r="C28" s="61"/>
    </row>
    <row r="29" spans="1:4" s="66" customFormat="1" ht="21" customHeight="1">
      <c r="A29" s="61"/>
      <c r="B29" s="72"/>
      <c r="C29" s="61"/>
    </row>
    <row r="30" spans="1:4" s="66" customFormat="1" ht="21" customHeight="1">
      <c r="A30" s="61"/>
      <c r="B30" s="72"/>
      <c r="C30" s="61"/>
    </row>
    <row r="31" spans="1:4" s="66" customFormat="1" ht="21" customHeight="1">
      <c r="A31" s="61"/>
      <c r="B31" s="72"/>
      <c r="C31" s="61"/>
    </row>
    <row r="32" spans="1:4" s="66" customFormat="1" ht="21" customHeight="1">
      <c r="A32" s="61"/>
      <c r="B32" s="72"/>
      <c r="C32" s="61"/>
    </row>
    <row r="33" spans="1:6" s="66" customFormat="1" ht="21" customHeight="1">
      <c r="A33" s="61"/>
      <c r="B33" s="72"/>
      <c r="C33" s="61"/>
    </row>
    <row r="34" spans="1:6" s="66" customFormat="1" ht="21" customHeight="1">
      <c r="A34" s="61"/>
      <c r="B34" s="72"/>
      <c r="C34" s="61"/>
    </row>
    <row r="35" spans="1:6" s="66" customFormat="1" ht="21" customHeight="1">
      <c r="A35" s="61"/>
      <c r="B35" s="72"/>
      <c r="C35" s="61"/>
    </row>
    <row r="36" spans="1:6" s="66" customFormat="1" ht="21" customHeight="1">
      <c r="A36" s="61"/>
      <c r="B36" s="72"/>
      <c r="C36" s="61"/>
    </row>
    <row r="37" spans="1:6" s="66" customFormat="1" ht="21" customHeight="1">
      <c r="A37" s="61"/>
      <c r="B37" s="72"/>
      <c r="C37" s="61"/>
    </row>
    <row r="38" spans="1:6" s="66" customFormat="1" ht="21" customHeight="1">
      <c r="A38" s="61"/>
      <c r="B38" s="72"/>
      <c r="C38" s="61"/>
    </row>
    <row r="39" spans="1:6" s="66" customFormat="1" ht="21" customHeight="1">
      <c r="A39" s="61"/>
      <c r="B39" s="72"/>
      <c r="C39" s="61"/>
    </row>
    <row r="40" spans="1:6" s="66" customFormat="1" ht="8.25" customHeight="1">
      <c r="A40" s="61"/>
      <c r="C40" s="61"/>
      <c r="F40" s="126"/>
    </row>
  </sheetData>
  <mergeCells count="1">
    <mergeCell ref="A1:C1"/>
  </mergeCells>
  <hyperlinks>
    <hyperlink ref="A4" location="'Table 9 &amp; 10 &amp; 11'!A7" display="TABLE 9 - Q11. Was travel insurance purchased for this trip?  (%)" xr:uid="{CC8EFF94-32EC-47F7-8BE1-4516090813C3}"/>
    <hyperlink ref="A5" location="'Table 9 &amp; 10 &amp; 11'!A11" display="TABLE 10 - Q14. With whom are you traveling now?  (%)" xr:uid="{8B5C5D5C-F64E-4E6E-BEB5-793FF3C427E2}"/>
    <hyperlink ref="A6" location="'Table 9 &amp; 10 &amp; 11'!A19" display="TABLE 11 - Q15. Including yourself, how many adults and/or children are in your travel party?  (%)" xr:uid="{E62328D3-55FD-4AC4-9FC8-2C35BDBD8F72}"/>
    <hyperlink ref="A7" location="'Table 12 &amp; 13'!A7" display="TABLE 12 - Q13a. What was the main purpose of your trip?  (%)" xr:uid="{33612EA1-E88C-4341-9EA2-DF63448C5417}"/>
    <hyperlink ref="A8" location="'Table 12 &amp; 13'!A17" display="TABLE 13 - Q13a./b. All purpose(s) of trip.  (%)" xr:uid="{7B7A1809-CBA2-4F43-B55F-1586E78C88C0}"/>
    <hyperlink ref="A9" location="'Table 14 &amp; 15 &amp; 16'!A7" display="TABLE 14 - Q17. Type of accommodation in the U.S. and number of nights stayed.  (%)" xr:uid="{99E30882-D84F-4190-8072-9A8200BBEC02}"/>
    <hyperlink ref="A10" location="'Table 14 &amp; 15 &amp; 16'!A18" display="TABLE 15 - Q16a. How many nights in the U.S.A. have you spent on this trip?  (%)" xr:uid="{E5EA9CCD-08A0-40C2-867D-6935CE57BC0A}"/>
    <hyperlink ref="A11" location="'Table 14 &amp; 15 &amp; 16'!A30" display="TABLE 16 - Q16c. How many total nights away from home have you spent on this trip?  (%)" xr:uid="{7B726120-00A4-41E4-B719-AF217B6A1BA5}"/>
    <hyperlink ref="A13" location="'Table 21'!A7" display="TABLE 21 - Q21. What types of transportation were used on this trip?  (%)" xr:uid="{6124775B-81EF-45F8-A5AB-A74ECA1509BB}"/>
    <hyperlink ref="A14" location="'Table 22'!A7" display="TABLE 22 - Q5b. What city or airport did you pass through U.S. Customs and Passport Control (Port of Entry)  (%)" xr:uid="{1F257EFE-3229-4F42-B9EF-38A890D6AD21}"/>
    <hyperlink ref="A15" location="'Table 23'!A7" display="TABLE 23 - Q3c. What was the main destination that you visited since you left home?  (%)" xr:uid="{770E8EB0-5B0D-443A-999B-3FA8E64F1842}"/>
    <hyperlink ref="A16" location="'Table 24'!A7" display="TABLE 24 - Q3c./Q17. What U.S. Destinations did you visit (includes main destination)?  (%)" xr:uid="{92BF8964-5DF2-484F-878F-F77AAF18831F}"/>
    <hyperlink ref="A17" location="'Table 25'!A7" display="TABLE 25 - Q22. Did anyone engage in any of the following leisure activities?  (%)" xr:uid="{DBCC06B3-7A36-4D52-A30E-28C88CB02193}"/>
    <hyperlink ref="A18" location="'Table 26'!A7" display="TABLE 26 - Q18d./Q19. How much total money has been spent outside your own country?  ($)" xr:uid="{70E26C91-C7BA-4254-A78D-43FA7A1B4E4C}"/>
    <hyperlink ref="A19" location="'Table 27'!A7" display="TABLE 27 - Q19e. Itemized trip expenditures from Q19d.  ($)" xr:uid="{2E192967-B5D3-4592-8073-B8E826039E37}"/>
    <hyperlink ref="A20" location="'Table 35'!A7" display="TABLE 35 - Q31bc. What is your age and what is your gender?  (%)" xr:uid="{E823F3BC-6FC1-44A2-89C0-B50C968CEC7A}"/>
    <hyperlink ref="A22" location="'Table 37'!A7" display="TABLE 37 - Q32. What is your total combined annual household income?  (%)" xr:uid="{C5987016-E20C-4B57-9A68-6145B5F69973}"/>
    <hyperlink ref="C22" location="'Table 37'!A7" display="TABLE 37 - Q32. What is your total combined annual household income?  (%)" xr:uid="{45185D5D-5CD2-41EF-A1D3-E6379C18C001}"/>
    <hyperlink ref="C20" location="'Table 35'!A7" display="TABLE 35 - Q31bc. What is your age and what is your gender?  (%)" xr:uid="{29718D59-7E11-4FF9-8003-0488AB6EF5EF}"/>
    <hyperlink ref="C19" location="'Table 25'!A7" display="TABLE 25 - Q22. Did anyone engage in any of the following leisure activities?  (%)" xr:uid="{CA973DD6-378B-441D-BFEF-865FF41CD833}"/>
    <hyperlink ref="C18" location="'Table 21'!A7" display="TABLE 21 - Q21. What types of transportation were used on this trip?  (%)" xr:uid="{9CB2170B-44ED-4283-B9F9-0890F65B690F}"/>
    <hyperlink ref="C17" location="'Table 27'!A7" display="TABLE 27 - Q19e. Itemized trip expenditures from Q19d.  ($)" xr:uid="{F3A9C9BC-94A3-417D-B111-FF8EB63C581E}"/>
    <hyperlink ref="C16" location="'Table 26'!A7" display="TABLE 26 - Q18d./Q19. How much total money has been spent outside your own country?  ($)" xr:uid="{FE146DE4-B7B5-447B-8516-D9C115A9F2DD}"/>
    <hyperlink ref="C15" location="'Table 14 &amp; 15 &amp; 16'!A7" display="TABLE 14 - Q17. Type of accommodation in the U.S. and number of nights stayed.  (%)" xr:uid="{6B3BA410-6CC6-4EF9-A95F-8D40C5D44BEE}"/>
    <hyperlink ref="C14" location="'Table 14 &amp; 15 &amp; 16'!A30" display="TABLE 16 - Q16c. How many total nights away from home have you spent on this trip?  (%)" xr:uid="{2DEDC8AF-359F-4EE0-8EF5-C075DCFA0177}"/>
    <hyperlink ref="C13" location="'Table 14 &amp; 15 &amp; 16'!A18" display="TABLE 15 - Q16a. How many nights in the U.S.A. have you spent on this trip?  (%)" xr:uid="{629CF110-F13F-478D-8A07-5E26510308F9}"/>
    <hyperlink ref="C12" location="'Table 9 &amp; 10 &amp; 11'!A19" display="TABLE 11 - Q15. Including yourself, how many adults and/or children are in your travel party?  (%)" xr:uid="{5E611998-9661-41CD-BDE2-80CAE7E7B7CF}"/>
    <hyperlink ref="C11" location="'Table 9 &amp; 10 &amp; 11'!A11" display="TABLE 10 - Q14. With whom are you traveling now?  (%)" xr:uid="{D019F0E5-FD60-46F8-B85D-778F87E0E777}"/>
    <hyperlink ref="C10" location="'Table 12 &amp; 13'!A17" display="TABLE 13 - Q13a./b. All purpose(s) of trip.  (%)" xr:uid="{060CB70B-8620-4B11-99A5-4F8F9B44B57B}"/>
    <hyperlink ref="C9" location="'Table 12 &amp; 13'!A7" display="TABLE 12 - Q13a. What was the main purpose of your trip?  (%)" xr:uid="{82EE704C-5DDB-414E-B47B-F8FC5BCC0CF4}"/>
    <hyperlink ref="C8" location="'Table 9 &amp; 10 &amp; 11'!A7" display="TABLE 9 - Q11. Was travel insurance purchased for this trip?  (%)" xr:uid="{A1BEAF54-A8A1-46F1-90B8-4215186799D9}"/>
    <hyperlink ref="C7" location="'Table 22'!A7" display="TABLE 22 - Q5b. What city or airport did you pass through U.S. Customs and Passport Control (Port of Entry)  (%)" xr:uid="{EA056E2E-7CF5-46B6-93AB-1A5E79C875CA}"/>
    <hyperlink ref="C6" location="'Table 24'!A7" display="TABLE 24 - Q3c./Q17. What U.S. Destinations did you visit (includes main destination)?  (%)" xr:uid="{6F7A74D2-19A9-4ABB-854D-FDAA2F7D6791}"/>
    <hyperlink ref="C5" location="'Table 23'!A7" display="TABLE 23 - Q3c. What was the main destination that you visited since you left home?  (%)" xr:uid="{DD19AFDF-02E8-40D7-9303-70FB34A98AF3}"/>
    <hyperlink ref="C4" location="'Table 19'!A7" display="TABLE 19 - Q3c./Q17. Number of states visited.  (%)" xr:uid="{00602DF9-580B-46ED-B171-91B0C0B3D473}"/>
    <hyperlink ref="A3" location="'Table 1'!Print_Area" display="TABLE 1 - Q3a. Where do you live (Province/City of Residence)?  (%)" xr:uid="{9E883E51-1B8C-408A-9109-E17544B1321E}"/>
    <hyperlink ref="C3" location="'Table 1'!A7" display="TABLE 1 - Q3a. Where do you live (Province/City of Residence)?  (%)" xr:uid="{014346C0-E768-400D-83F4-BA986AFDDC19}"/>
    <hyperlink ref="A12" location="'Table 19'!A7" display="TABLE 19 - Q3c./Q17. Number of states visited.  (%)" xr:uid="{A39DA93B-33CD-4E2B-8D99-6E8708ACAA0B}"/>
    <hyperlink ref="A24" location="'State Volume'!Print_Titles" display="Volumetrics Table #1 - State Volumes" xr:uid="{81F4FEA9-8167-4C61-A293-2608D3FE5C68}"/>
    <hyperlink ref="A25" location="'Census Regions'!A1" display="Volumetrics Table #2 - Census Volumes" xr:uid="{5EFADC62-D35C-4820-B036-530AA5D449CD}"/>
    <hyperlink ref="A21" location="'Table 35 a'!A7" display="TABLE 35a - XBC What are the ages of the people in the travel group?  (%)" xr:uid="{907EF262-3E23-48D0-BA29-B16F43294528}"/>
    <hyperlink ref="C21" location="'Table 35 a'!A7" display="TABLE 35a - XBC What are the ages of the people in the travel group?  (%)" xr:uid="{FB8CB2A2-D1E2-45B5-8A75-E194F5B8B466}"/>
  </hyperlinks>
  <pageMargins left="0.75" right="0.75" top="0.75" bottom="0.75" header="0.3" footer="0"/>
  <pageSetup scale="5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zoomScaleNormal="100" workbookViewId="0">
      <pane ySplit="7" topLeftCell="A8" activePane="bottomLeft" state="frozen"/>
      <selection pane="bottomLeft" activeCell="B16" sqref="B16"/>
      <selection activeCell="A16" sqref="A16"/>
    </sheetView>
  </sheetViews>
  <sheetFormatPr defaultColWidth="11.42578125" defaultRowHeight="12" customHeight="1"/>
  <cols>
    <col min="1" max="1" width="62" style="46" customWidth="1"/>
    <col min="2" max="2" width="15.5703125" style="47" customWidth="1"/>
    <col min="3" max="6" width="15.5703125" style="46" customWidth="1"/>
    <col min="7" max="7" width="16.42578125" style="46" customWidth="1"/>
    <col min="8" max="11" width="15.5703125" style="46" customWidth="1"/>
    <col min="12" max="16384" width="11.42578125" style="46"/>
  </cols>
  <sheetData>
    <row r="1" spans="1:11" ht="15" customHeight="1">
      <c r="A1" s="269" t="s">
        <v>199</v>
      </c>
      <c r="B1" s="45"/>
      <c r="C1" s="45"/>
      <c r="D1" s="45"/>
      <c r="E1" s="45"/>
      <c r="F1" s="45"/>
      <c r="G1" s="45"/>
      <c r="H1" s="45"/>
      <c r="I1" s="45"/>
      <c r="J1" s="45"/>
      <c r="K1" s="45"/>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4" spans="1:11" ht="12" customHeight="1">
      <c r="A4" s="267"/>
      <c r="B4" s="267"/>
      <c r="C4" s="267"/>
      <c r="D4" s="267"/>
      <c r="E4" s="267"/>
      <c r="F4" s="267"/>
      <c r="G4" s="267"/>
      <c r="H4" s="267"/>
      <c r="I4" s="267"/>
      <c r="J4" s="267"/>
      <c r="K4" s="267"/>
    </row>
    <row r="5" spans="1:11" ht="19.149999999999999" customHeight="1">
      <c r="A5" s="304"/>
      <c r="B5" s="304" t="s">
        <v>202</v>
      </c>
      <c r="C5" s="306" t="s">
        <v>203</v>
      </c>
      <c r="D5" s="306"/>
      <c r="E5" s="306"/>
      <c r="F5" s="306"/>
      <c r="G5" s="253"/>
      <c r="H5" s="306" t="s">
        <v>204</v>
      </c>
      <c r="I5" s="306"/>
      <c r="J5" s="306" t="s">
        <v>205</v>
      </c>
      <c r="K5" s="306"/>
    </row>
    <row r="6" spans="1:11" ht="39" customHeight="1">
      <c r="A6" s="305"/>
      <c r="B6" s="305"/>
      <c r="C6" s="265" t="s">
        <v>206</v>
      </c>
      <c r="D6" s="265" t="s">
        <v>207</v>
      </c>
      <c r="E6" s="265" t="s">
        <v>208</v>
      </c>
      <c r="F6" s="265" t="s">
        <v>209</v>
      </c>
      <c r="G6" s="254" t="s">
        <v>210</v>
      </c>
      <c r="H6" s="265" t="s">
        <v>211</v>
      </c>
      <c r="I6" s="265" t="s">
        <v>212</v>
      </c>
      <c r="J6" s="265" t="s">
        <v>213</v>
      </c>
      <c r="K6" s="265" t="s">
        <v>214</v>
      </c>
    </row>
    <row r="7" spans="1:11" s="55" customFormat="1" ht="19.149999999999999" customHeight="1">
      <c r="A7" s="223" t="s">
        <v>215</v>
      </c>
      <c r="B7" s="224"/>
      <c r="C7" s="224"/>
      <c r="D7" s="224"/>
      <c r="E7" s="224"/>
      <c r="F7" s="224"/>
      <c r="G7" s="224"/>
      <c r="H7" s="224"/>
      <c r="I7" s="224"/>
      <c r="J7" s="224"/>
      <c r="K7" s="225"/>
    </row>
    <row r="8" spans="1:11" ht="19.149999999999999" customHeight="1">
      <c r="A8" s="43" t="s">
        <v>216</v>
      </c>
      <c r="B8" s="151">
        <v>2475</v>
      </c>
      <c r="C8" s="151">
        <v>181</v>
      </c>
      <c r="D8" s="151">
        <v>104</v>
      </c>
      <c r="E8" s="151">
        <v>2409</v>
      </c>
      <c r="F8" s="151">
        <v>2256</v>
      </c>
      <c r="G8" s="151">
        <v>1709</v>
      </c>
      <c r="H8" s="151">
        <v>630</v>
      </c>
      <c r="I8" s="151">
        <v>487</v>
      </c>
      <c r="J8" s="151">
        <v>1121</v>
      </c>
      <c r="K8" s="151">
        <v>1354</v>
      </c>
    </row>
    <row r="9" spans="1:11" ht="19.149999999999999" customHeight="1">
      <c r="A9" s="150" t="s">
        <v>217</v>
      </c>
      <c r="B9" s="152">
        <v>0.10296337064046013</v>
      </c>
      <c r="C9" s="152">
        <v>7.1200131521727411E-2</v>
      </c>
      <c r="D9" s="152">
        <v>8.9573320523159181E-2</v>
      </c>
      <c r="E9" s="152">
        <v>0.10165599979211404</v>
      </c>
      <c r="F9" s="152">
        <v>8.6256149411032296E-2</v>
      </c>
      <c r="G9" s="152">
        <v>8.0397081298263104E-2</v>
      </c>
      <c r="H9" s="152">
        <v>5.1113725473812516E-2</v>
      </c>
      <c r="I9" s="152">
        <v>0.11925862507921474</v>
      </c>
      <c r="J9" s="152">
        <v>0.1050322121546127</v>
      </c>
      <c r="K9" s="152">
        <v>0.10108049678527749</v>
      </c>
    </row>
    <row r="10" spans="1:11" ht="19.149999999999999" customHeight="1">
      <c r="A10" s="149" t="s">
        <v>218</v>
      </c>
      <c r="B10" s="101">
        <v>9.9218857166091912E-2</v>
      </c>
      <c r="C10" s="101">
        <v>7.1200131521727411E-2</v>
      </c>
      <c r="D10" s="101">
        <v>8.1983835804461641E-2</v>
      </c>
      <c r="E10" s="101">
        <v>9.7827297592648216E-2</v>
      </c>
      <c r="F10" s="101">
        <v>8.3087280886983542E-2</v>
      </c>
      <c r="G10" s="101">
        <v>7.7773575690128882E-2</v>
      </c>
      <c r="H10" s="101">
        <v>5.0619272458836663E-2</v>
      </c>
      <c r="I10" s="101">
        <v>0.10978336024544397</v>
      </c>
      <c r="J10" s="101">
        <v>0.10095721003393304</v>
      </c>
      <c r="K10" s="101">
        <v>9.7636764413433538E-2</v>
      </c>
    </row>
    <row r="11" spans="1:11" ht="19.149999999999999" customHeight="1">
      <c r="A11" s="149" t="s">
        <v>219</v>
      </c>
      <c r="B11" s="101">
        <v>3.7445134743682045E-3</v>
      </c>
      <c r="C11" s="101">
        <v>0</v>
      </c>
      <c r="D11" s="101">
        <v>7.5894847186975404E-3</v>
      </c>
      <c r="E11" s="101">
        <v>3.8287021994658217E-3</v>
      </c>
      <c r="F11" s="101">
        <v>3.1688685240487519E-3</v>
      </c>
      <c r="G11" s="101">
        <v>2.6235056081342191E-3</v>
      </c>
      <c r="H11" s="101">
        <v>4.9445301497585265E-4</v>
      </c>
      <c r="I11" s="101">
        <v>9.475264833770777E-3</v>
      </c>
      <c r="J11" s="101">
        <v>4.0750021206796515E-3</v>
      </c>
      <c r="K11" s="101">
        <v>3.443732371843959E-3</v>
      </c>
    </row>
    <row r="12" spans="1:11" ht="19.149999999999999" customHeight="1">
      <c r="A12" s="150" t="s">
        <v>220</v>
      </c>
      <c r="B12" s="152">
        <v>8.7499541059426186E-2</v>
      </c>
      <c r="C12" s="152">
        <v>5.5388146014817188E-2</v>
      </c>
      <c r="D12" s="152">
        <v>0</v>
      </c>
      <c r="E12" s="152">
        <v>8.89646142437652E-2</v>
      </c>
      <c r="F12" s="152">
        <v>9.4655236323869255E-2</v>
      </c>
      <c r="G12" s="152">
        <v>0.1058818107642468</v>
      </c>
      <c r="H12" s="152">
        <v>7.8682664821391676E-2</v>
      </c>
      <c r="I12" s="152">
        <v>1.7621547472896043E-2</v>
      </c>
      <c r="J12" s="152">
        <v>0.11753517472603209</v>
      </c>
      <c r="K12" s="152">
        <v>6.0163803175278412E-2</v>
      </c>
    </row>
    <row r="13" spans="1:11" ht="19.149999999999999" customHeight="1">
      <c r="A13" s="150" t="s">
        <v>221</v>
      </c>
      <c r="B13" s="152">
        <v>0.22708489069584595</v>
      </c>
      <c r="C13" s="152">
        <v>5.1238737045579984E-2</v>
      </c>
      <c r="D13" s="152">
        <v>0.13969164671072598</v>
      </c>
      <c r="E13" s="152">
        <v>0.2299135361903</v>
      </c>
      <c r="F13" s="152">
        <v>0.24221192558223201</v>
      </c>
      <c r="G13" s="152">
        <v>0.18991983724907002</v>
      </c>
      <c r="H13" s="152">
        <v>0.13533587446785492</v>
      </c>
      <c r="I13" s="152">
        <v>0.10401189790103046</v>
      </c>
      <c r="J13" s="152">
        <v>0.26796128525822821</v>
      </c>
      <c r="K13" s="152">
        <v>0.18988286526800913</v>
      </c>
    </row>
    <row r="14" spans="1:11" ht="19.149999999999999" customHeight="1">
      <c r="A14" s="149" t="s">
        <v>222</v>
      </c>
      <c r="B14" s="101">
        <v>2.2797622142856265E-2</v>
      </c>
      <c r="C14" s="101">
        <v>0</v>
      </c>
      <c r="D14" s="101">
        <v>5.3266278340860895E-2</v>
      </c>
      <c r="E14" s="101">
        <v>2.3310186126562611E-2</v>
      </c>
      <c r="F14" s="101">
        <v>2.4145887809166142E-2</v>
      </c>
      <c r="G14" s="101">
        <v>1.9596213467574279E-2</v>
      </c>
      <c r="H14" s="101">
        <v>8.2604825247847742E-3</v>
      </c>
      <c r="I14" s="101">
        <v>8.9703376564503664E-3</v>
      </c>
      <c r="J14" s="101">
        <v>2.0265651404778064E-2</v>
      </c>
      <c r="K14" s="101">
        <v>2.5101994649017051E-2</v>
      </c>
    </row>
    <row r="15" spans="1:11" ht="19.149999999999999" customHeight="1">
      <c r="A15" s="149" t="s">
        <v>223</v>
      </c>
      <c r="B15" s="101">
        <v>6.4032593003550922E-2</v>
      </c>
      <c r="C15" s="101">
        <v>2.4401076906983344E-3</v>
      </c>
      <c r="D15" s="101">
        <v>2.8526251566542968E-2</v>
      </c>
      <c r="E15" s="101">
        <v>6.412183434416581E-2</v>
      </c>
      <c r="F15" s="101">
        <v>6.7404792596033103E-2</v>
      </c>
      <c r="G15" s="101">
        <v>6.5602997903346547E-2</v>
      </c>
      <c r="H15" s="101">
        <v>2.5108036455163667E-2</v>
      </c>
      <c r="I15" s="101">
        <v>2.4573275247545011E-2</v>
      </c>
      <c r="J15" s="101">
        <v>5.8051286223336017E-2</v>
      </c>
      <c r="K15" s="101">
        <v>6.9476241576560085E-2</v>
      </c>
    </row>
    <row r="16" spans="1:11" ht="19.149999999999999" customHeight="1">
      <c r="A16" s="149" t="s">
        <v>224</v>
      </c>
      <c r="B16" s="101">
        <v>0.14025467554943877</v>
      </c>
      <c r="C16" s="101">
        <v>4.8798629354881641E-2</v>
      </c>
      <c r="D16" s="101">
        <v>5.7899116803322118E-2</v>
      </c>
      <c r="E16" s="101">
        <v>0.1424815157195716</v>
      </c>
      <c r="F16" s="101">
        <v>0.15066124517703275</v>
      </c>
      <c r="G16" s="101">
        <v>0.10472062587814919</v>
      </c>
      <c r="H16" s="101">
        <v>0.10196735548790647</v>
      </c>
      <c r="I16" s="101">
        <v>7.0468284997035086E-2</v>
      </c>
      <c r="J16" s="101">
        <v>0.18964434763011415</v>
      </c>
      <c r="K16" s="101">
        <v>9.5304629042432018E-2</v>
      </c>
    </row>
    <row r="17" spans="1:11" ht="19.149999999999999" customHeight="1">
      <c r="A17" s="150" t="s">
        <v>225</v>
      </c>
      <c r="B17" s="101">
        <v>9.075333440917456E-2</v>
      </c>
      <c r="C17" s="152">
        <v>0.21032617854137023</v>
      </c>
      <c r="D17" s="152">
        <v>0.25934321199624916</v>
      </c>
      <c r="E17" s="152">
        <v>8.9249289788408029E-2</v>
      </c>
      <c r="F17" s="152">
        <v>9.0739020275627594E-2</v>
      </c>
      <c r="G17" s="152">
        <v>0.10931085342936955</v>
      </c>
      <c r="H17" s="152">
        <v>0.12268097224812287</v>
      </c>
      <c r="I17" s="152">
        <v>0.14685207815692214</v>
      </c>
      <c r="J17" s="152">
        <v>9.8102119722607573E-2</v>
      </c>
      <c r="K17" s="152">
        <v>8.4065129614673634E-2</v>
      </c>
    </row>
    <row r="18" spans="1:11" ht="19.149999999999999" customHeight="1">
      <c r="A18" s="150" t="s">
        <v>117</v>
      </c>
      <c r="B18" s="152">
        <v>0.49169886319508921</v>
      </c>
      <c r="C18" s="152">
        <v>0.61184680687650517</v>
      </c>
      <c r="D18" s="152">
        <v>0.511391820769866</v>
      </c>
      <c r="E18" s="152">
        <v>0.49021655998540886</v>
      </c>
      <c r="F18" s="152">
        <v>0.48613766840723538</v>
      </c>
      <c r="G18" s="152">
        <v>0.51449041725905043</v>
      </c>
      <c r="H18" s="152">
        <v>0.61218676298881802</v>
      </c>
      <c r="I18" s="152">
        <v>0.61225585138993699</v>
      </c>
      <c r="J18" s="152">
        <v>0.41136920813851907</v>
      </c>
      <c r="K18" s="152">
        <v>0.56480770515676093</v>
      </c>
    </row>
    <row r="19" spans="1:11" ht="35.25" customHeight="1">
      <c r="A19" s="44" t="s">
        <v>226</v>
      </c>
      <c r="B19" s="151">
        <v>13447.9426222532</v>
      </c>
      <c r="C19" s="151">
        <v>748.25516881442945</v>
      </c>
      <c r="D19" s="151">
        <v>481.72293217049662</v>
      </c>
      <c r="E19" s="151">
        <v>13152.237945950259</v>
      </c>
      <c r="F19" s="151">
        <v>12119.257162705857</v>
      </c>
      <c r="G19" s="151">
        <v>8641.5048523604582</v>
      </c>
      <c r="H19" s="151">
        <v>3478.1976831472916</v>
      </c>
      <c r="I19" s="151">
        <v>2250.4125026504639</v>
      </c>
      <c r="J19" s="151">
        <v>6407.5413340566447</v>
      </c>
      <c r="K19" s="151">
        <v>7040.4012881965109</v>
      </c>
    </row>
    <row r="20" spans="1:11" ht="19.149999999999999" customHeight="1">
      <c r="A20" s="45" t="s">
        <v>227</v>
      </c>
      <c r="C20" s="45"/>
      <c r="D20" s="45"/>
      <c r="E20" s="45"/>
      <c r="F20" s="45"/>
      <c r="G20" s="45"/>
      <c r="H20" s="45"/>
      <c r="I20" s="45"/>
      <c r="J20" s="45"/>
      <c r="K20" s="45"/>
    </row>
    <row r="21" spans="1:11" ht="12" customHeight="1">
      <c r="A21" s="267"/>
      <c r="B21" s="48"/>
      <c r="C21" s="49"/>
      <c r="D21" s="49"/>
      <c r="E21" s="49"/>
      <c r="F21" s="49"/>
      <c r="G21" s="49"/>
      <c r="H21" s="49"/>
      <c r="I21" s="49"/>
      <c r="J21" s="49"/>
      <c r="K21" s="49"/>
    </row>
    <row r="25" spans="1:11" ht="12" customHeight="1">
      <c r="A25" s="267"/>
      <c r="C25" s="267"/>
      <c r="D25" s="267"/>
      <c r="E25" s="267"/>
      <c r="F25" s="94"/>
      <c r="G25" s="267"/>
      <c r="H25" s="267"/>
      <c r="I25" s="267"/>
      <c r="J25" s="267"/>
      <c r="K25" s="267"/>
    </row>
  </sheetData>
  <mergeCells count="5">
    <mergeCell ref="A5:A6"/>
    <mergeCell ref="B5:B6"/>
    <mergeCell ref="C5:F5"/>
    <mergeCell ref="H5:I5"/>
    <mergeCell ref="J5:K5"/>
  </mergeCells>
  <hyperlinks>
    <hyperlink ref="A1" location="'Table of Contents'!A1" display="Return to Table of Contents" xr:uid="{00000000-0004-0000-0000-000000000000}"/>
  </hyperlinks>
  <printOptions horizontalCentered="1" gridLines="1"/>
  <pageMargins left="0.6" right="0.6" top="0.75" bottom="0.75" header="0" footer="0"/>
  <pageSetup scale="6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2"/>
  <sheetViews>
    <sheetView zoomScaleNormal="100" workbookViewId="0">
      <pane ySplit="6" topLeftCell="A7" activePane="bottomLeft" state="frozen"/>
      <selection pane="bottomLeft" activeCell="B5" sqref="B5:B6"/>
      <selection activeCell="A16" sqref="A16"/>
    </sheetView>
  </sheetViews>
  <sheetFormatPr defaultColWidth="11.42578125" defaultRowHeight="12" customHeight="1"/>
  <cols>
    <col min="1" max="1" width="62" style="46" customWidth="1"/>
    <col min="2" max="6" width="15.5703125" style="46" customWidth="1"/>
    <col min="7" max="7" width="16.28515625" style="46" customWidth="1"/>
    <col min="8" max="11" width="15.5703125" style="46" customWidth="1"/>
    <col min="12" max="16384" width="11.42578125" style="46"/>
  </cols>
  <sheetData>
    <row r="1" spans="1:11" ht="15" customHeight="1">
      <c r="A1" s="269" t="s">
        <v>199</v>
      </c>
      <c r="B1" s="45"/>
      <c r="C1" s="45"/>
      <c r="D1" s="45"/>
      <c r="E1" s="45"/>
      <c r="F1" s="45"/>
      <c r="G1" s="45"/>
      <c r="H1" s="45"/>
      <c r="I1" s="45"/>
      <c r="J1" s="45"/>
      <c r="K1" s="45"/>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5" spans="1:11" ht="19.149999999999999" customHeight="1">
      <c r="A5" s="304"/>
      <c r="B5" s="304" t="s">
        <v>202</v>
      </c>
      <c r="C5" s="306" t="s">
        <v>203</v>
      </c>
      <c r="D5" s="306"/>
      <c r="E5" s="306"/>
      <c r="F5" s="306"/>
      <c r="G5" s="253"/>
      <c r="H5" s="306" t="s">
        <v>204</v>
      </c>
      <c r="I5" s="306"/>
      <c r="J5" s="306" t="s">
        <v>205</v>
      </c>
      <c r="K5" s="306"/>
    </row>
    <row r="6" spans="1:11" ht="39" customHeight="1">
      <c r="A6" s="305"/>
      <c r="B6" s="305"/>
      <c r="C6" s="265" t="s">
        <v>206</v>
      </c>
      <c r="D6" s="265" t="s">
        <v>207</v>
      </c>
      <c r="E6" s="265" t="s">
        <v>208</v>
      </c>
      <c r="F6" s="265" t="s">
        <v>209</v>
      </c>
      <c r="G6" s="254" t="s">
        <v>210</v>
      </c>
      <c r="H6" s="265" t="s">
        <v>211</v>
      </c>
      <c r="I6" s="265" t="s">
        <v>212</v>
      </c>
      <c r="J6" s="265" t="s">
        <v>213</v>
      </c>
      <c r="K6" s="265" t="s">
        <v>214</v>
      </c>
    </row>
    <row r="7" spans="1:11" ht="25.15" customHeight="1">
      <c r="A7" s="73" t="s">
        <v>228</v>
      </c>
      <c r="B7" s="73"/>
      <c r="C7" s="73"/>
      <c r="D7" s="73"/>
      <c r="E7" s="73"/>
      <c r="F7" s="73"/>
      <c r="G7" s="73"/>
      <c r="H7" s="73"/>
      <c r="I7" s="73"/>
      <c r="J7" s="73"/>
      <c r="K7" s="73"/>
    </row>
    <row r="8" spans="1:11" ht="19.149999999999999" customHeight="1">
      <c r="A8" s="42" t="s">
        <v>216</v>
      </c>
      <c r="B8" s="40">
        <v>2475</v>
      </c>
      <c r="C8" s="40">
        <v>181</v>
      </c>
      <c r="D8" s="40">
        <v>104</v>
      </c>
      <c r="E8" s="40">
        <v>2409</v>
      </c>
      <c r="F8" s="40">
        <v>2256</v>
      </c>
      <c r="G8" s="40">
        <v>1709</v>
      </c>
      <c r="H8" s="40">
        <v>630</v>
      </c>
      <c r="I8" s="40">
        <v>487</v>
      </c>
      <c r="J8" s="40">
        <v>1121</v>
      </c>
      <c r="K8" s="40">
        <v>1354</v>
      </c>
    </row>
    <row r="9" spans="1:11" ht="19.149999999999999" customHeight="1">
      <c r="A9" s="39" t="s">
        <v>229</v>
      </c>
      <c r="B9" s="153">
        <v>0.13935246781373789</v>
      </c>
      <c r="C9" s="153">
        <v>0.15350534154561563</v>
      </c>
      <c r="D9" s="153">
        <v>0.19286754854019697</v>
      </c>
      <c r="E9" s="153">
        <v>0.13960187684065367</v>
      </c>
      <c r="F9" s="153">
        <v>0.1469059642337005</v>
      </c>
      <c r="G9" s="153">
        <v>0.1639926616712975</v>
      </c>
      <c r="H9" s="153">
        <v>0.14235184801221185</v>
      </c>
      <c r="I9" s="153">
        <v>0.18134054033809491</v>
      </c>
      <c r="J9" s="153">
        <v>0.16029303718414045</v>
      </c>
      <c r="K9" s="153">
        <v>0.12029424111514367</v>
      </c>
    </row>
    <row r="10" spans="1:11" ht="19.149999999999999" customHeight="1">
      <c r="A10" s="39" t="s">
        <v>230</v>
      </c>
      <c r="B10" s="153">
        <v>0.86064753218626111</v>
      </c>
      <c r="C10" s="153">
        <v>0.84649465845438399</v>
      </c>
      <c r="D10" s="153">
        <v>0.80713245145980295</v>
      </c>
      <c r="E10" s="153">
        <v>0.86039812315934472</v>
      </c>
      <c r="F10" s="153">
        <v>0.8530940357662975</v>
      </c>
      <c r="G10" s="153">
        <v>0.83600733832870122</v>
      </c>
      <c r="H10" s="153">
        <v>0.8576481519877881</v>
      </c>
      <c r="I10" s="153">
        <v>0.81865945966190479</v>
      </c>
      <c r="J10" s="153">
        <v>0.83970696281585944</v>
      </c>
      <c r="K10" s="153">
        <v>0.8797057588848558</v>
      </c>
    </row>
    <row r="11" spans="1:11" ht="19.149999999999999" customHeight="1">
      <c r="A11" s="217" t="s">
        <v>231</v>
      </c>
      <c r="B11" s="218"/>
      <c r="C11" s="218"/>
      <c r="D11" s="218"/>
      <c r="E11" s="218"/>
      <c r="F11" s="218"/>
      <c r="G11" s="218"/>
      <c r="H11" s="218"/>
      <c r="I11" s="218"/>
      <c r="J11" s="218"/>
      <c r="K11" s="219"/>
    </row>
    <row r="12" spans="1:11" ht="19.149999999999999" customHeight="1">
      <c r="A12" s="39" t="s">
        <v>216</v>
      </c>
      <c r="B12" s="40">
        <v>2474</v>
      </c>
      <c r="C12" s="40">
        <v>181</v>
      </c>
      <c r="D12" s="40">
        <v>104</v>
      </c>
      <c r="E12" s="40">
        <v>2408</v>
      </c>
      <c r="F12" s="40">
        <v>2255</v>
      </c>
      <c r="G12" s="40">
        <v>1709</v>
      </c>
      <c r="H12" s="40">
        <v>630</v>
      </c>
      <c r="I12" s="40">
        <v>487</v>
      </c>
      <c r="J12" s="40">
        <v>1121</v>
      </c>
      <c r="K12" s="40">
        <v>1353</v>
      </c>
    </row>
    <row r="13" spans="1:11" ht="19.149999999999999" customHeight="1">
      <c r="A13" s="39" t="s">
        <v>109</v>
      </c>
      <c r="B13" s="153">
        <v>0.60637279396948962</v>
      </c>
      <c r="C13" s="153">
        <v>0.45952556778669534</v>
      </c>
      <c r="D13" s="153">
        <v>0.55184908592283566</v>
      </c>
      <c r="E13" s="153">
        <v>0.61555887204581161</v>
      </c>
      <c r="F13" s="153">
        <v>0.61086678245779924</v>
      </c>
      <c r="G13" s="153">
        <v>0.62231270539566286</v>
      </c>
      <c r="H13" s="153">
        <v>0.57254798319676847</v>
      </c>
      <c r="I13" s="153">
        <v>0.65475898754492889</v>
      </c>
      <c r="J13" s="153">
        <v>0.73382766055170878</v>
      </c>
      <c r="K13" s="153">
        <v>0.49035490759550848</v>
      </c>
    </row>
    <row r="14" spans="1:11" ht="19.149999999999999" customHeight="1">
      <c r="A14" s="39" t="s">
        <v>106</v>
      </c>
      <c r="B14" s="153">
        <v>0.67276971583128775</v>
      </c>
      <c r="C14" s="153">
        <v>0.57829712805792421</v>
      </c>
      <c r="D14" s="153">
        <v>0.63960809901564597</v>
      </c>
      <c r="E14" s="153">
        <v>0.68415037488018426</v>
      </c>
      <c r="F14" s="153">
        <v>0.70496469356900915</v>
      </c>
      <c r="G14" s="153">
        <v>0.67492058195818661</v>
      </c>
      <c r="H14" s="153">
        <v>0.69308579483050448</v>
      </c>
      <c r="I14" s="153">
        <v>0.64383931050917309</v>
      </c>
      <c r="J14" s="153">
        <v>1</v>
      </c>
      <c r="K14" s="153">
        <v>0.37490297331406941</v>
      </c>
    </row>
    <row r="15" spans="1:11" ht="19.149999999999999" customHeight="1">
      <c r="A15" s="39" t="s">
        <v>232</v>
      </c>
      <c r="B15" s="153">
        <v>1.1901560046947509E-2</v>
      </c>
      <c r="C15" s="153">
        <v>0.17007408453007289</v>
      </c>
      <c r="D15" s="153">
        <v>6.9113695772956424E-2</v>
      </c>
      <c r="E15" s="153">
        <v>5.8259135008380727E-3</v>
      </c>
      <c r="F15" s="153">
        <v>6.1376735070192926E-3</v>
      </c>
      <c r="G15" s="153">
        <v>1.3086268654185752E-2</v>
      </c>
      <c r="H15" s="153">
        <v>6.6690330500877191E-3</v>
      </c>
      <c r="I15" s="153">
        <v>2.9599118638267211E-2</v>
      </c>
      <c r="J15" s="153">
        <v>1.8888015720100947E-3</v>
      </c>
      <c r="K15" s="153">
        <v>2.1015837957129059E-2</v>
      </c>
    </row>
    <row r="16" spans="1:11" ht="19.149999999999999" customHeight="1">
      <c r="A16" s="39" t="s">
        <v>111</v>
      </c>
      <c r="B16" s="153">
        <v>9.8247040201764349E-2</v>
      </c>
      <c r="C16" s="153">
        <v>0.11974824326667173</v>
      </c>
      <c r="D16" s="153">
        <v>0.13757108770396051</v>
      </c>
      <c r="E16" s="153">
        <v>9.9277763848742845E-2</v>
      </c>
      <c r="F16" s="153">
        <v>0.10210528435721705</v>
      </c>
      <c r="G16" s="153">
        <v>0.10626748523333203</v>
      </c>
      <c r="H16" s="153">
        <v>8.4125662031083528E-2</v>
      </c>
      <c r="I16" s="153">
        <v>0.11352418239038631</v>
      </c>
      <c r="J16" s="153">
        <v>6.7167274888879192E-2</v>
      </c>
      <c r="K16" s="153">
        <v>0.12653790721447658</v>
      </c>
    </row>
    <row r="17" spans="1:11" ht="19.149999999999999" customHeight="1">
      <c r="A17" s="39" t="s">
        <v>233</v>
      </c>
      <c r="B17" s="153">
        <v>9.013720759920834E-3</v>
      </c>
      <c r="C17" s="153">
        <v>3.76250435570889E-2</v>
      </c>
      <c r="D17" s="153">
        <v>5.6222670883957326E-2</v>
      </c>
      <c r="E17" s="153">
        <v>9.2163968539368396E-3</v>
      </c>
      <c r="F17" s="153">
        <v>1.0002031630733026E-2</v>
      </c>
      <c r="G17" s="153">
        <v>9.8350122041322551E-3</v>
      </c>
      <c r="H17" s="153">
        <v>1.1482066216465898E-2</v>
      </c>
      <c r="I17" s="153">
        <v>2.0330497911292066E-2</v>
      </c>
      <c r="J17" s="153">
        <v>1.2128128437035863E-2</v>
      </c>
      <c r="K17" s="153">
        <v>6.1787800024982464E-3</v>
      </c>
    </row>
    <row r="18" spans="1:11" ht="19.149999999999999" customHeight="1">
      <c r="A18" s="39" t="s">
        <v>115</v>
      </c>
      <c r="B18" s="153">
        <v>9.7423265563666511E-2</v>
      </c>
      <c r="C18" s="153">
        <v>0.1716601186753447</v>
      </c>
      <c r="D18" s="153">
        <v>0.17626906727559227</v>
      </c>
      <c r="E18" s="153">
        <v>8.9793314635912877E-2</v>
      </c>
      <c r="F18" s="153">
        <v>9.0016102159199307E-2</v>
      </c>
      <c r="G18" s="153">
        <v>0.1006928448258923</v>
      </c>
      <c r="H18" s="153">
        <v>0.10123032268809481</v>
      </c>
      <c r="I18" s="153">
        <v>6.970444041960254E-2</v>
      </c>
      <c r="J18" s="153">
        <v>0</v>
      </c>
      <c r="K18" s="153">
        <v>0.18610439369506548</v>
      </c>
    </row>
    <row r="19" spans="1:11" s="55" customFormat="1" ht="19.149999999999999" customHeight="1">
      <c r="A19" s="214" t="s">
        <v>234</v>
      </c>
      <c r="B19" s="215"/>
      <c r="C19" s="215"/>
      <c r="D19" s="215"/>
      <c r="E19" s="215"/>
      <c r="F19" s="215"/>
      <c r="G19" s="215"/>
      <c r="H19" s="215"/>
      <c r="I19" s="215"/>
      <c r="J19" s="215"/>
      <c r="K19" s="216"/>
    </row>
    <row r="20" spans="1:11" ht="19.149999999999999" customHeight="1">
      <c r="A20" s="39" t="s">
        <v>216</v>
      </c>
      <c r="B20" s="40">
        <v>2475</v>
      </c>
      <c r="C20" s="40">
        <v>181</v>
      </c>
      <c r="D20" s="40">
        <v>104</v>
      </c>
      <c r="E20" s="40">
        <v>2409</v>
      </c>
      <c r="F20" s="40">
        <v>2256</v>
      </c>
      <c r="G20" s="40">
        <v>1709</v>
      </c>
      <c r="H20" s="40">
        <v>630</v>
      </c>
      <c r="I20" s="40">
        <v>487</v>
      </c>
      <c r="J20" s="40">
        <v>1121</v>
      </c>
      <c r="K20" s="40">
        <v>1354</v>
      </c>
    </row>
    <row r="21" spans="1:11" ht="19.149999999999999" customHeight="1">
      <c r="A21" s="39" t="s">
        <v>235</v>
      </c>
      <c r="B21" s="153">
        <v>0.52352999160974201</v>
      </c>
      <c r="C21" s="153">
        <v>0.51635474117433311</v>
      </c>
      <c r="D21" s="153">
        <v>0.43344266105208923</v>
      </c>
      <c r="E21" s="153">
        <v>0.51509881120034207</v>
      </c>
      <c r="F21" s="153">
        <v>0.49552949644440925</v>
      </c>
      <c r="G21" s="153">
        <v>0.52042425093159428</v>
      </c>
      <c r="H21" s="153">
        <v>0.48165494627713235</v>
      </c>
      <c r="I21" s="153">
        <v>0.5489398564229313</v>
      </c>
      <c r="J21" s="153">
        <v>0</v>
      </c>
      <c r="K21" s="153">
        <v>0.99999999999999989</v>
      </c>
    </row>
    <row r="22" spans="1:11" ht="19.149999999999999" customHeight="1">
      <c r="A22" s="39" t="s">
        <v>236</v>
      </c>
      <c r="B22" s="153">
        <v>0.47647000839025461</v>
      </c>
      <c r="C22" s="153">
        <v>0.48364525882566689</v>
      </c>
      <c r="D22" s="153">
        <v>0.56655733894791094</v>
      </c>
      <c r="E22" s="153">
        <v>0.48490118879965449</v>
      </c>
      <c r="F22" s="153">
        <v>0.50447050355558798</v>
      </c>
      <c r="G22" s="153">
        <v>0.47957574906840578</v>
      </c>
      <c r="H22" s="153">
        <v>0.51834505372286721</v>
      </c>
      <c r="I22" s="153">
        <v>0.45106014357706914</v>
      </c>
      <c r="J22" s="153">
        <v>1</v>
      </c>
      <c r="K22" s="153">
        <v>0</v>
      </c>
    </row>
    <row r="23" spans="1:11" ht="19.149999999999999" customHeight="1">
      <c r="A23" s="50" t="s">
        <v>237</v>
      </c>
      <c r="B23" s="154">
        <v>2.4760272766749392</v>
      </c>
      <c r="C23" s="154">
        <v>2.0718041771833424</v>
      </c>
      <c r="D23" s="154">
        <v>2.183733049764772</v>
      </c>
      <c r="E23" s="154">
        <v>2.5218037142473548</v>
      </c>
      <c r="F23" s="154">
        <v>2.5779480550210114</v>
      </c>
      <c r="G23" s="154">
        <v>2.4784359437998487</v>
      </c>
      <c r="H23" s="154">
        <v>2.4524056636743228</v>
      </c>
      <c r="I23" s="154">
        <v>2.5749877298888033</v>
      </c>
      <c r="J23" s="154">
        <v>4.11266407784629</v>
      </c>
      <c r="K23" s="154">
        <v>1.8176961776621141</v>
      </c>
    </row>
    <row r="24" spans="1:11" ht="19.149999999999999" customHeight="1">
      <c r="A24" s="51" t="s">
        <v>238</v>
      </c>
      <c r="B24" s="155">
        <v>2</v>
      </c>
      <c r="C24" s="155">
        <v>1</v>
      </c>
      <c r="D24" s="155">
        <v>1</v>
      </c>
      <c r="E24" s="155">
        <v>2</v>
      </c>
      <c r="F24" s="155">
        <v>2</v>
      </c>
      <c r="G24" s="155">
        <v>2</v>
      </c>
      <c r="H24" s="155">
        <v>2</v>
      </c>
      <c r="I24" s="155">
        <v>2</v>
      </c>
      <c r="J24" s="155">
        <v>4</v>
      </c>
      <c r="K24" s="155">
        <v>2</v>
      </c>
    </row>
    <row r="25" spans="1:11" s="55" customFormat="1" ht="19.149999999999999" customHeight="1">
      <c r="A25" s="214" t="s">
        <v>239</v>
      </c>
      <c r="B25" s="215"/>
      <c r="C25" s="215"/>
      <c r="D25" s="215"/>
      <c r="E25" s="215"/>
      <c r="F25" s="215"/>
      <c r="G25" s="215"/>
      <c r="H25" s="215"/>
      <c r="I25" s="215"/>
      <c r="J25" s="215"/>
      <c r="K25" s="216"/>
    </row>
    <row r="26" spans="1:11" ht="19.149999999999999" customHeight="1">
      <c r="A26" s="39" t="s">
        <v>216</v>
      </c>
      <c r="B26" s="98">
        <v>1354</v>
      </c>
      <c r="C26" s="98">
        <v>110</v>
      </c>
      <c r="D26" s="98">
        <v>52</v>
      </c>
      <c r="E26" s="98">
        <v>1295</v>
      </c>
      <c r="F26" s="98">
        <v>1194</v>
      </c>
      <c r="G26" s="98">
        <v>934</v>
      </c>
      <c r="H26" s="98">
        <v>300</v>
      </c>
      <c r="I26" s="98">
        <v>258</v>
      </c>
      <c r="J26" s="98">
        <v>0</v>
      </c>
      <c r="K26" s="98">
        <v>1354</v>
      </c>
    </row>
    <row r="27" spans="1:11" ht="19.149999999999999" customHeight="1">
      <c r="A27" s="39" t="s">
        <v>240</v>
      </c>
      <c r="B27" s="153">
        <v>0.46231974604620674</v>
      </c>
      <c r="C27" s="153">
        <v>0.71421546412268133</v>
      </c>
      <c r="D27" s="153">
        <v>0.72701371985428453</v>
      </c>
      <c r="E27" s="153">
        <v>0.44430227852206022</v>
      </c>
      <c r="F27" s="153">
        <v>0.45233797783633173</v>
      </c>
      <c r="G27" s="153">
        <v>0.46700066589341482</v>
      </c>
      <c r="H27" s="153">
        <v>0.49604641749800943</v>
      </c>
      <c r="I27" s="153">
        <v>0.37575972816035053</v>
      </c>
      <c r="J27" s="153">
        <v>0</v>
      </c>
      <c r="K27" s="153">
        <v>0.46231974604620674</v>
      </c>
    </row>
    <row r="28" spans="1:11" ht="19.149999999999999" customHeight="1">
      <c r="A28" s="39" t="s">
        <v>241</v>
      </c>
      <c r="B28" s="153">
        <v>0.37755909075912497</v>
      </c>
      <c r="C28" s="153">
        <v>0.18699457728815683</v>
      </c>
      <c r="D28" s="153">
        <v>0.21157492663024274</v>
      </c>
      <c r="E28" s="153">
        <v>0.38884331457155696</v>
      </c>
      <c r="F28" s="153">
        <v>0.37119912825894441</v>
      </c>
      <c r="G28" s="153">
        <v>0.38975753950504538</v>
      </c>
      <c r="H28" s="153">
        <v>0.39444812996599543</v>
      </c>
      <c r="I28" s="153">
        <v>0.48404630034077534</v>
      </c>
      <c r="J28" s="153">
        <v>0</v>
      </c>
      <c r="K28" s="153">
        <v>0.37755909075912497</v>
      </c>
    </row>
    <row r="29" spans="1:11" ht="19.149999999999999" customHeight="1">
      <c r="A29" s="39" t="s">
        <v>242</v>
      </c>
      <c r="B29" s="153">
        <v>8.6027238441091905E-2</v>
      </c>
      <c r="C29" s="153">
        <v>7.3661430463400845E-2</v>
      </c>
      <c r="D29" s="153">
        <v>5.5788924385464275E-2</v>
      </c>
      <c r="E29" s="153">
        <v>8.8910388133241924E-2</v>
      </c>
      <c r="F29" s="153">
        <v>9.1395149583915564E-2</v>
      </c>
      <c r="G29" s="153">
        <v>6.0431574357097853E-2</v>
      </c>
      <c r="H29" s="153">
        <v>6.712067952343316E-2</v>
      </c>
      <c r="I29" s="153">
        <v>7.4170477596509451E-2</v>
      </c>
      <c r="J29" s="153">
        <v>0</v>
      </c>
      <c r="K29" s="153">
        <v>8.6027238441091905E-2</v>
      </c>
    </row>
    <row r="30" spans="1:11" ht="19.149999999999999" customHeight="1">
      <c r="A30" s="39" t="s">
        <v>243</v>
      </c>
      <c r="B30" s="153">
        <v>7.4093924753574181E-2</v>
      </c>
      <c r="C30" s="153">
        <v>2.5128528125761024E-2</v>
      </c>
      <c r="D30" s="153">
        <v>5.6224291300086106E-3</v>
      </c>
      <c r="E30" s="153">
        <v>7.7944018773138807E-2</v>
      </c>
      <c r="F30" s="153">
        <v>8.5067744320806882E-2</v>
      </c>
      <c r="G30" s="153">
        <v>8.2810220244441582E-2</v>
      </c>
      <c r="H30" s="153">
        <v>4.2384773012561855E-2</v>
      </c>
      <c r="I30" s="153">
        <v>6.602349390236481E-2</v>
      </c>
      <c r="J30" s="153">
        <v>0</v>
      </c>
      <c r="K30" s="153">
        <v>7.4093924753574181E-2</v>
      </c>
    </row>
    <row r="31" spans="1:11" ht="19.149999999999999" customHeight="1">
      <c r="A31" s="50" t="s">
        <v>244</v>
      </c>
      <c r="B31" s="154">
        <v>1.8176961776621141</v>
      </c>
      <c r="C31" s="154">
        <v>1.4369920087709438</v>
      </c>
      <c r="D31" s="154">
        <v>1.3565925411497493</v>
      </c>
      <c r="E31" s="154">
        <v>1.8481738255956448</v>
      </c>
      <c r="F31" s="154">
        <v>1.8618548150593557</v>
      </c>
      <c r="G31" s="154">
        <v>1.8193922000096387</v>
      </c>
      <c r="H31" s="154">
        <v>1.6982869738170874</v>
      </c>
      <c r="I31" s="154">
        <v>1.9475917009562138</v>
      </c>
      <c r="J31" s="154">
        <v>0</v>
      </c>
      <c r="K31" s="154">
        <v>1.8176961776621141</v>
      </c>
    </row>
    <row r="32" spans="1:11" ht="19.149999999999999" customHeight="1">
      <c r="A32" s="51" t="s">
        <v>245</v>
      </c>
      <c r="B32" s="155">
        <v>2</v>
      </c>
      <c r="C32" s="155">
        <v>1</v>
      </c>
      <c r="D32" s="155">
        <v>1</v>
      </c>
      <c r="E32" s="155">
        <v>2</v>
      </c>
      <c r="F32" s="155">
        <v>2</v>
      </c>
      <c r="G32" s="155">
        <v>2</v>
      </c>
      <c r="H32" s="155">
        <v>2</v>
      </c>
      <c r="I32" s="155">
        <v>2</v>
      </c>
      <c r="J32" s="155">
        <v>0</v>
      </c>
      <c r="K32" s="155">
        <v>2</v>
      </c>
    </row>
    <row r="33" spans="1:11" s="55" customFormat="1" ht="19.149999999999999" customHeight="1">
      <c r="A33" s="214" t="s">
        <v>246</v>
      </c>
      <c r="B33" s="215"/>
      <c r="C33" s="215"/>
      <c r="D33" s="215"/>
      <c r="E33" s="215"/>
      <c r="F33" s="215"/>
      <c r="G33" s="215"/>
      <c r="H33" s="215"/>
      <c r="I33" s="215"/>
      <c r="J33" s="215"/>
      <c r="K33" s="216"/>
    </row>
    <row r="34" spans="1:11" ht="19.149999999999999" customHeight="1">
      <c r="A34" s="39" t="s">
        <v>216</v>
      </c>
      <c r="B34" s="98">
        <v>1121</v>
      </c>
      <c r="C34" s="98">
        <v>71</v>
      </c>
      <c r="D34" s="98">
        <v>52</v>
      </c>
      <c r="E34" s="98">
        <v>1114</v>
      </c>
      <c r="F34" s="98">
        <v>1062</v>
      </c>
      <c r="G34" s="98">
        <v>775</v>
      </c>
      <c r="H34" s="98">
        <v>330</v>
      </c>
      <c r="I34" s="98">
        <v>229</v>
      </c>
      <c r="J34" s="98">
        <v>1121</v>
      </c>
      <c r="K34" s="98">
        <v>0</v>
      </c>
    </row>
    <row r="35" spans="1:11" ht="19.149999999999999" customHeight="1">
      <c r="A35" s="50" t="s">
        <v>247</v>
      </c>
      <c r="B35" s="154">
        <v>4.11266407784629</v>
      </c>
      <c r="C35" s="154">
        <v>3.9212100414264102</v>
      </c>
      <c r="D35" s="154">
        <v>4.092940178117451</v>
      </c>
      <c r="E35" s="154">
        <v>4.1150980925611149</v>
      </c>
      <c r="F35" s="154">
        <v>4.1432529471212742</v>
      </c>
      <c r="G35" s="154">
        <v>4.0836730437226061</v>
      </c>
      <c r="H35" s="154">
        <v>4.175129361262683</v>
      </c>
      <c r="I35" s="154">
        <v>4.2354796097717911</v>
      </c>
      <c r="J35" s="154">
        <v>4.11266407784629</v>
      </c>
      <c r="K35" s="154">
        <v>0</v>
      </c>
    </row>
    <row r="36" spans="1:11" ht="19.149999999999999" customHeight="1">
      <c r="A36" s="51" t="s">
        <v>248</v>
      </c>
      <c r="B36" s="155">
        <v>4</v>
      </c>
      <c r="C36" s="155">
        <v>4</v>
      </c>
      <c r="D36" s="155">
        <v>4</v>
      </c>
      <c r="E36" s="155">
        <v>4</v>
      </c>
      <c r="F36" s="155">
        <v>4</v>
      </c>
      <c r="G36" s="155">
        <v>4</v>
      </c>
      <c r="H36" s="155">
        <v>4</v>
      </c>
      <c r="I36" s="155">
        <v>4</v>
      </c>
      <c r="J36" s="155">
        <v>4</v>
      </c>
      <c r="K36" s="155">
        <v>0</v>
      </c>
    </row>
    <row r="37" spans="1:11" s="60" customFormat="1" ht="19.149999999999999" customHeight="1">
      <c r="A37" s="226" t="s">
        <v>249</v>
      </c>
      <c r="B37" s="226"/>
      <c r="C37" s="226"/>
      <c r="D37" s="226"/>
      <c r="E37" s="226"/>
      <c r="F37" s="226"/>
      <c r="G37" s="226"/>
      <c r="H37" s="226"/>
      <c r="I37" s="226"/>
      <c r="J37" s="226"/>
      <c r="K37" s="226"/>
    </row>
    <row r="38" spans="1:11" s="55" customFormat="1" ht="19.149999999999999" customHeight="1">
      <c r="A38" s="227" t="s">
        <v>250</v>
      </c>
      <c r="B38" s="227"/>
      <c r="C38" s="227"/>
      <c r="D38" s="227"/>
      <c r="E38" s="227"/>
      <c r="F38" s="227"/>
      <c r="G38" s="227"/>
      <c r="H38" s="227"/>
      <c r="I38" s="227"/>
      <c r="J38" s="227"/>
      <c r="K38" s="227"/>
    </row>
    <row r="39" spans="1:11" s="55" customFormat="1" ht="19.149999999999999" customHeight="1">
      <c r="A39" s="222" t="s">
        <v>251</v>
      </c>
      <c r="B39" s="207"/>
      <c r="C39" s="207"/>
      <c r="D39" s="207"/>
      <c r="E39" s="207"/>
      <c r="F39" s="207"/>
      <c r="G39" s="207"/>
      <c r="H39" s="207"/>
      <c r="I39" s="207"/>
      <c r="J39" s="207"/>
      <c r="K39" s="207"/>
    </row>
    <row r="40" spans="1:11" ht="19.149999999999999" customHeight="1">
      <c r="A40" s="222" t="s">
        <v>252</v>
      </c>
      <c r="B40" s="221"/>
      <c r="C40" s="221"/>
      <c r="D40" s="221"/>
      <c r="E40" s="221"/>
      <c r="F40" s="221"/>
      <c r="G40" s="221"/>
      <c r="H40" s="221"/>
      <c r="I40" s="221"/>
      <c r="J40" s="221"/>
      <c r="K40" s="221"/>
    </row>
    <row r="41" spans="1:11" ht="19.149999999999999" customHeight="1">
      <c r="A41" s="221" t="s">
        <v>253</v>
      </c>
      <c r="B41" s="221"/>
      <c r="C41" s="221"/>
      <c r="D41" s="221"/>
      <c r="E41" s="221"/>
      <c r="F41" s="221"/>
      <c r="G41" s="221"/>
      <c r="H41" s="221"/>
      <c r="I41" s="221"/>
      <c r="J41" s="221"/>
      <c r="K41" s="221"/>
    </row>
    <row r="42" spans="1:11" ht="19.149999999999999" customHeight="1">
      <c r="A42" s="220" t="s">
        <v>254</v>
      </c>
      <c r="B42" s="45"/>
      <c r="C42" s="45"/>
      <c r="D42" s="45"/>
      <c r="E42" s="45"/>
      <c r="F42" s="45"/>
      <c r="G42" s="45"/>
      <c r="H42" s="45"/>
      <c r="I42" s="45"/>
      <c r="J42" s="45"/>
      <c r="K42" s="45"/>
    </row>
  </sheetData>
  <mergeCells count="5">
    <mergeCell ref="A5:A6"/>
    <mergeCell ref="B5:B6"/>
    <mergeCell ref="C5:F5"/>
    <mergeCell ref="H5:I5"/>
    <mergeCell ref="J5:K5"/>
  </mergeCells>
  <hyperlinks>
    <hyperlink ref="A1" location="'Table of Contents'!A1" display="Return to Table of Contents" xr:uid="{A2E52219-2359-41C4-BCB2-FB5A5511A8F2}"/>
  </hyperlinks>
  <printOptions horizontalCentered="1" gridLines="1"/>
  <pageMargins left="0.6" right="0.6" top="0.75" bottom="0.75" header="0" footer="0"/>
  <pageSetup scale="65"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2"/>
  <sheetViews>
    <sheetView zoomScaleNormal="100" workbookViewId="0">
      <pane ySplit="6" topLeftCell="A7" activePane="bottomLeft" state="frozen"/>
      <selection pane="bottomLeft" activeCell="A3" sqref="A3"/>
      <selection activeCell="G5" sqref="G5:G6"/>
    </sheetView>
  </sheetViews>
  <sheetFormatPr defaultColWidth="11.42578125" defaultRowHeight="12" customHeight="1"/>
  <cols>
    <col min="1" max="1" width="62" style="46" customWidth="1"/>
    <col min="2" max="6" width="15.5703125" style="46" customWidth="1"/>
    <col min="7" max="7" width="16.7109375" style="46" customWidth="1"/>
    <col min="8" max="11" width="15.5703125" style="46" customWidth="1"/>
    <col min="12" max="16384" width="11.42578125" style="46"/>
  </cols>
  <sheetData>
    <row r="1" spans="1:11" ht="15" customHeight="1">
      <c r="A1" s="269" t="s">
        <v>199</v>
      </c>
      <c r="B1" s="45"/>
      <c r="C1" s="45"/>
      <c r="D1" s="45"/>
      <c r="E1" s="45"/>
      <c r="F1" s="45"/>
      <c r="G1" s="45"/>
      <c r="H1" s="45"/>
      <c r="I1" s="45"/>
      <c r="J1" s="45"/>
      <c r="K1" s="45"/>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5" spans="1:11" ht="19.149999999999999" customHeight="1">
      <c r="A5" s="304"/>
      <c r="B5" s="304" t="s">
        <v>202</v>
      </c>
      <c r="C5" s="306" t="s">
        <v>203</v>
      </c>
      <c r="D5" s="306"/>
      <c r="E5" s="306"/>
      <c r="F5" s="306"/>
      <c r="G5" s="253"/>
      <c r="H5" s="306" t="s">
        <v>204</v>
      </c>
      <c r="I5" s="306"/>
      <c r="J5" s="306" t="s">
        <v>205</v>
      </c>
      <c r="K5" s="306"/>
    </row>
    <row r="6" spans="1:11" ht="39" customHeight="1">
      <c r="A6" s="305"/>
      <c r="B6" s="305"/>
      <c r="C6" s="265" t="s">
        <v>206</v>
      </c>
      <c r="D6" s="265" t="s">
        <v>207</v>
      </c>
      <c r="E6" s="265" t="s">
        <v>208</v>
      </c>
      <c r="F6" s="265" t="s">
        <v>209</v>
      </c>
      <c r="G6" s="254" t="s">
        <v>210</v>
      </c>
      <c r="H6" s="265" t="s">
        <v>211</v>
      </c>
      <c r="I6" s="265" t="s">
        <v>212</v>
      </c>
      <c r="J6" s="265" t="s">
        <v>213</v>
      </c>
      <c r="K6" s="265" t="s">
        <v>214</v>
      </c>
    </row>
    <row r="7" spans="1:11" ht="19.149999999999999" customHeight="1">
      <c r="A7" s="73" t="s">
        <v>255</v>
      </c>
      <c r="B7" s="217"/>
      <c r="C7" s="218"/>
      <c r="D7" s="218"/>
      <c r="E7" s="218"/>
      <c r="F7" s="218"/>
      <c r="G7" s="218"/>
      <c r="H7" s="218"/>
      <c r="I7" s="218"/>
      <c r="J7" s="218"/>
      <c r="K7" s="218"/>
    </row>
    <row r="8" spans="1:11" ht="19.149999999999999" customHeight="1">
      <c r="A8" s="56" t="s">
        <v>216</v>
      </c>
      <c r="B8" s="98">
        <v>2475</v>
      </c>
      <c r="C8" s="98">
        <v>181</v>
      </c>
      <c r="D8" s="98">
        <v>104</v>
      </c>
      <c r="E8" s="98">
        <v>2409</v>
      </c>
      <c r="F8" s="98">
        <v>2256</v>
      </c>
      <c r="G8" s="98">
        <v>1709</v>
      </c>
      <c r="H8" s="98">
        <v>630</v>
      </c>
      <c r="I8" s="98">
        <v>487</v>
      </c>
      <c r="J8" s="98">
        <v>1121</v>
      </c>
      <c r="K8" s="98">
        <v>1354</v>
      </c>
    </row>
    <row r="9" spans="1:11" ht="19.149999999999999" customHeight="1">
      <c r="A9" s="198" t="s">
        <v>256</v>
      </c>
      <c r="B9" s="153">
        <v>3.1753532595451925E-2</v>
      </c>
      <c r="C9" s="153">
        <v>0.57068724974406015</v>
      </c>
      <c r="D9" s="153">
        <v>0.10622744261647943</v>
      </c>
      <c r="E9" s="153">
        <v>1.8480438325677168E-2</v>
      </c>
      <c r="F9" s="153">
        <v>1.8448002913970026E-2</v>
      </c>
      <c r="G9" s="153">
        <v>3.5338302927109808E-2</v>
      </c>
      <c r="H9" s="153">
        <v>4.7234520874485222E-2</v>
      </c>
      <c r="I9" s="153">
        <v>6.4026649769280283E-2</v>
      </c>
      <c r="J9" s="153">
        <v>2.6481548398034155E-2</v>
      </c>
      <c r="K9" s="153">
        <v>3.6551619419577047E-2</v>
      </c>
    </row>
    <row r="10" spans="1:11" ht="19.149999999999999" customHeight="1">
      <c r="A10" s="198" t="s">
        <v>257</v>
      </c>
      <c r="B10" s="153">
        <v>1.1792499839324207E-2</v>
      </c>
      <c r="C10" s="153">
        <v>3.1459953407362233E-2</v>
      </c>
      <c r="D10" s="153">
        <v>0.32920347075366946</v>
      </c>
      <c r="E10" s="153">
        <v>5.7105456186280412E-3</v>
      </c>
      <c r="F10" s="153">
        <v>5.3852132534424032E-3</v>
      </c>
      <c r="G10" s="153">
        <v>1.1590739212775642E-2</v>
      </c>
      <c r="H10" s="153">
        <v>9.7491354003507499E-3</v>
      </c>
      <c r="I10" s="153">
        <v>1.0514696049245993E-2</v>
      </c>
      <c r="J10" s="153">
        <v>3.1427677015002653E-3</v>
      </c>
      <c r="K10" s="153">
        <v>1.9664709665565952E-2</v>
      </c>
    </row>
    <row r="11" spans="1:11" ht="19.149999999999999" customHeight="1">
      <c r="A11" s="198" t="s">
        <v>258</v>
      </c>
      <c r="B11" s="153">
        <v>2.003310974688091E-3</v>
      </c>
      <c r="C11" s="153">
        <v>1.0251211364382475E-2</v>
      </c>
      <c r="D11" s="153">
        <v>1.1797763120654427E-2</v>
      </c>
      <c r="E11" s="153">
        <v>1.8249471449586594E-3</v>
      </c>
      <c r="F11" s="153">
        <v>1.9804958973178455E-3</v>
      </c>
      <c r="G11" s="153">
        <v>3.1175601359266386E-3</v>
      </c>
      <c r="H11" s="153">
        <v>4.7236950473810643E-3</v>
      </c>
      <c r="I11" s="153">
        <v>3.1051957883158178E-3</v>
      </c>
      <c r="J11" s="153">
        <v>2.0918039175399235E-3</v>
      </c>
      <c r="K11" s="153">
        <v>1.9227726408794818E-3</v>
      </c>
    </row>
    <row r="12" spans="1:11" ht="19.149999999999999" customHeight="1">
      <c r="A12" s="199" t="s">
        <v>259</v>
      </c>
      <c r="B12" s="153">
        <v>3.7593867070913763E-3</v>
      </c>
      <c r="C12" s="153">
        <v>1.352166851381465E-3</v>
      </c>
      <c r="D12" s="153">
        <v>9.2662846660209273E-3</v>
      </c>
      <c r="E12" s="153">
        <v>2.7863323560617954E-3</v>
      </c>
      <c r="F12" s="153">
        <v>2.6442456215213274E-3</v>
      </c>
      <c r="G12" s="153">
        <v>4.3627040171010578E-3</v>
      </c>
      <c r="H12" s="153">
        <v>1.993760955889168E-3</v>
      </c>
      <c r="I12" s="153">
        <v>3.6291582291945791E-3</v>
      </c>
      <c r="J12" s="153">
        <v>1.2156663004195775E-3</v>
      </c>
      <c r="K12" s="153">
        <v>6.0744527070023405E-3</v>
      </c>
    </row>
    <row r="13" spans="1:11" ht="19.149999999999999" customHeight="1">
      <c r="A13" s="198" t="s">
        <v>260</v>
      </c>
      <c r="B13" s="153">
        <v>0.73617248901073462</v>
      </c>
      <c r="C13" s="153">
        <v>0.2833011714185204</v>
      </c>
      <c r="D13" s="153">
        <v>0.484354852186273</v>
      </c>
      <c r="E13" s="153">
        <v>0.75272401799467314</v>
      </c>
      <c r="F13" s="153">
        <v>0.81688219495519965</v>
      </c>
      <c r="G13" s="153">
        <v>0.83836884730703243</v>
      </c>
      <c r="H13" s="153">
        <v>0.81356903237612177</v>
      </c>
      <c r="I13" s="153">
        <v>0.7652512158255409</v>
      </c>
      <c r="J13" s="153">
        <v>0.77814883297831483</v>
      </c>
      <c r="K13" s="153">
        <v>0.69796938836137945</v>
      </c>
    </row>
    <row r="14" spans="1:11" ht="19.149999999999999" customHeight="1">
      <c r="A14" s="198" t="s">
        <v>261</v>
      </c>
      <c r="B14" s="153">
        <v>0.21260609224480739</v>
      </c>
      <c r="C14" s="153">
        <v>9.5899350883733872E-2</v>
      </c>
      <c r="D14" s="153">
        <v>5.9150186656902831E-2</v>
      </c>
      <c r="E14" s="153">
        <v>0.21738616206605346</v>
      </c>
      <c r="F14" s="153">
        <v>0.15347959335485684</v>
      </c>
      <c r="G14" s="153">
        <v>0.1043343546485119</v>
      </c>
      <c r="H14" s="153">
        <v>0.12039056068727952</v>
      </c>
      <c r="I14" s="153">
        <v>0.15067897317400145</v>
      </c>
      <c r="J14" s="153">
        <v>0.1874563316695613</v>
      </c>
      <c r="K14" s="153">
        <v>0.23549514697776652</v>
      </c>
    </row>
    <row r="15" spans="1:11" ht="19.149999999999999" customHeight="1">
      <c r="A15" s="198" t="s">
        <v>262</v>
      </c>
      <c r="B15" s="153">
        <v>1.9126886278997455E-3</v>
      </c>
      <c r="C15" s="153">
        <v>7.0488963305594269E-3</v>
      </c>
      <c r="D15" s="153">
        <v>0</v>
      </c>
      <c r="E15" s="153">
        <v>1.087556493945241E-3</v>
      </c>
      <c r="F15" s="153">
        <v>1.1802540036899109E-3</v>
      </c>
      <c r="G15" s="153">
        <v>2.8874917515422215E-3</v>
      </c>
      <c r="H15" s="153">
        <v>2.3392946584924706E-3</v>
      </c>
      <c r="I15" s="153">
        <v>2.7941111644207354E-3</v>
      </c>
      <c r="J15" s="153">
        <v>1.4630490346298456E-3</v>
      </c>
      <c r="K15" s="153">
        <v>2.3219102278297992E-3</v>
      </c>
    </row>
    <row r="16" spans="1:11" s="55" customFormat="1" ht="19.149999999999999" customHeight="1">
      <c r="A16" s="54" t="s">
        <v>263</v>
      </c>
      <c r="B16" s="205"/>
      <c r="C16" s="206"/>
      <c r="D16" s="206"/>
      <c r="E16" s="206"/>
      <c r="F16" s="206"/>
      <c r="G16" s="206"/>
      <c r="H16" s="206"/>
      <c r="I16" s="206"/>
      <c r="J16" s="206"/>
      <c r="K16" s="206"/>
    </row>
    <row r="17" spans="1:11" ht="19.149999999999999" customHeight="1">
      <c r="A17" s="56" t="s">
        <v>216</v>
      </c>
      <c r="B17" s="98">
        <v>2475</v>
      </c>
      <c r="C17" s="98">
        <v>181</v>
      </c>
      <c r="D17" s="98">
        <v>104</v>
      </c>
      <c r="E17" s="98">
        <v>2409</v>
      </c>
      <c r="F17" s="98">
        <v>2256</v>
      </c>
      <c r="G17" s="98">
        <v>1709</v>
      </c>
      <c r="H17" s="98">
        <v>630</v>
      </c>
      <c r="I17" s="98">
        <v>487</v>
      </c>
      <c r="J17" s="98">
        <v>1121</v>
      </c>
      <c r="K17" s="98">
        <v>1354</v>
      </c>
    </row>
    <row r="18" spans="1:11" ht="19.149999999999999" customHeight="1">
      <c r="A18" s="198" t="s">
        <v>256</v>
      </c>
      <c r="B18" s="153">
        <v>5.56408656574904E-2</v>
      </c>
      <c r="C18" s="153">
        <v>1.0000000000000002</v>
      </c>
      <c r="D18" s="153">
        <v>0.27634415980445881</v>
      </c>
      <c r="E18" s="153">
        <v>4.156503092511607E-2</v>
      </c>
      <c r="F18" s="153">
        <v>4.2562636075171169E-2</v>
      </c>
      <c r="G18" s="153">
        <v>6.5663013805610321E-2</v>
      </c>
      <c r="H18" s="153">
        <v>9.2851234724216067E-2</v>
      </c>
      <c r="I18" s="153">
        <v>8.5457807958641982E-2</v>
      </c>
      <c r="J18" s="153">
        <v>5.6478771797447536E-2</v>
      </c>
      <c r="K18" s="153">
        <v>5.4878278696029278E-2</v>
      </c>
    </row>
    <row r="19" spans="1:11" ht="19.149999999999999" customHeight="1">
      <c r="A19" s="198" t="s">
        <v>257</v>
      </c>
      <c r="B19" s="153">
        <v>3.5821310790942681E-2</v>
      </c>
      <c r="C19" s="153">
        <v>0.17790898679673653</v>
      </c>
      <c r="D19" s="153">
        <v>1</v>
      </c>
      <c r="E19" s="153">
        <v>2.9509149597943544E-2</v>
      </c>
      <c r="F19" s="153">
        <v>3.0941410794040166E-2</v>
      </c>
      <c r="G19" s="153">
        <v>4.3188698409301611E-2</v>
      </c>
      <c r="H19" s="153">
        <v>5.5693971991724912E-2</v>
      </c>
      <c r="I19" s="153">
        <v>6.2294943488606327E-2</v>
      </c>
      <c r="J19" s="153">
        <v>4.2594132184538294E-2</v>
      </c>
      <c r="K19" s="153">
        <v>2.9657296660043332E-2</v>
      </c>
    </row>
    <row r="20" spans="1:11" ht="19.149999999999999" customHeight="1">
      <c r="A20" s="198" t="s">
        <v>258</v>
      </c>
      <c r="B20" s="153">
        <v>9.3117908972243819E-3</v>
      </c>
      <c r="C20" s="153">
        <v>4.2230983462642355E-2</v>
      </c>
      <c r="D20" s="153">
        <v>6.816692350922407E-2</v>
      </c>
      <c r="E20" s="153">
        <v>9.297745238945429E-3</v>
      </c>
      <c r="F20" s="153">
        <v>9.9952657318232632E-3</v>
      </c>
      <c r="G20" s="153">
        <v>1.0691639532786084E-2</v>
      </c>
      <c r="H20" s="153">
        <v>1.7698736680202522E-2</v>
      </c>
      <c r="I20" s="153">
        <v>1.5066093937587764E-2</v>
      </c>
      <c r="J20" s="153">
        <v>1.0868749418084973E-2</v>
      </c>
      <c r="K20" s="153">
        <v>7.8947869979507576E-3</v>
      </c>
    </row>
    <row r="21" spans="1:11" ht="19.149999999999999" customHeight="1">
      <c r="A21" s="199" t="s">
        <v>259</v>
      </c>
      <c r="B21" s="153">
        <v>1.4612784746072924E-2</v>
      </c>
      <c r="C21" s="153">
        <v>4.3650055634759363E-2</v>
      </c>
      <c r="D21" s="153">
        <v>8.9848476761840768E-2</v>
      </c>
      <c r="E21" s="153">
        <v>1.38837497449892E-2</v>
      </c>
      <c r="F21" s="153">
        <v>1.4687547626354089E-2</v>
      </c>
      <c r="G21" s="153">
        <v>1.5472287320667079E-2</v>
      </c>
      <c r="H21" s="153">
        <v>1.3982947344248639E-2</v>
      </c>
      <c r="I21" s="153">
        <v>1.4780263233094419E-2</v>
      </c>
      <c r="J21" s="153">
        <v>1.8740232997843411E-2</v>
      </c>
      <c r="K21" s="153">
        <v>1.0856351810675114E-2</v>
      </c>
    </row>
    <row r="22" spans="1:11" ht="19.149999999999999" customHeight="1">
      <c r="A22" s="198" t="s">
        <v>260</v>
      </c>
      <c r="B22" s="153">
        <v>0.90119786372759525</v>
      </c>
      <c r="C22" s="153">
        <v>0.68937383076813519</v>
      </c>
      <c r="D22" s="153">
        <v>0.77842861393440199</v>
      </c>
      <c r="E22" s="153">
        <v>0.92145969473108036</v>
      </c>
      <c r="F22" s="153">
        <v>1</v>
      </c>
      <c r="G22" s="153">
        <v>0.95938187561669974</v>
      </c>
      <c r="H22" s="153">
        <v>0.94255369002804568</v>
      </c>
      <c r="I22" s="153">
        <v>0.90136233630273099</v>
      </c>
      <c r="J22" s="153">
        <v>0.95415814660366916</v>
      </c>
      <c r="K22" s="153">
        <v>0.85299816775846116</v>
      </c>
    </row>
    <row r="23" spans="1:11" ht="19.149999999999999" customHeight="1">
      <c r="A23" s="198" t="s">
        <v>261</v>
      </c>
      <c r="B23" s="153">
        <v>0.43275213411716335</v>
      </c>
      <c r="C23" s="153">
        <v>0.30366905175323766</v>
      </c>
      <c r="D23" s="153">
        <v>0.27736569310705933</v>
      </c>
      <c r="E23" s="153">
        <v>0.44248179611570754</v>
      </c>
      <c r="F23" s="153">
        <v>0.39496192066545177</v>
      </c>
      <c r="G23" s="153">
        <v>0.30755989761778585</v>
      </c>
      <c r="H23" s="153">
        <v>0.35618151740433923</v>
      </c>
      <c r="I23" s="153">
        <v>0.33746615202532992</v>
      </c>
      <c r="J23" s="153">
        <v>0.48335073857689159</v>
      </c>
      <c r="K23" s="153">
        <v>0.38670182586771318</v>
      </c>
    </row>
    <row r="24" spans="1:11" ht="19.149999999999999" customHeight="1">
      <c r="A24" s="198" t="s">
        <v>262</v>
      </c>
      <c r="B24" s="153">
        <v>7.3722629790992202E-3</v>
      </c>
      <c r="C24" s="153">
        <v>1.6419399529059488E-2</v>
      </c>
      <c r="D24" s="153">
        <v>1.6815023870729907E-2</v>
      </c>
      <c r="E24" s="153">
        <v>6.6698796634756955E-3</v>
      </c>
      <c r="F24" s="153">
        <v>7.2383845995806018E-3</v>
      </c>
      <c r="G24" s="153">
        <v>1.0474897084110448E-2</v>
      </c>
      <c r="H24" s="153">
        <v>1.0583326634708018E-2</v>
      </c>
      <c r="I24" s="153">
        <v>1.334794581074508E-2</v>
      </c>
      <c r="J24" s="153">
        <v>8.2141154380025727E-3</v>
      </c>
      <c r="K24" s="153">
        <v>6.6060844323388643E-3</v>
      </c>
    </row>
    <row r="25" spans="1:11" s="55" customFormat="1" ht="19.149999999999999" customHeight="1">
      <c r="A25" s="213" t="s">
        <v>264</v>
      </c>
      <c r="B25" s="214"/>
      <c r="C25" s="215"/>
      <c r="D25" s="215"/>
      <c r="E25" s="215"/>
      <c r="F25" s="215"/>
      <c r="G25" s="215"/>
      <c r="H25" s="215"/>
      <c r="I25" s="215"/>
      <c r="J25" s="215"/>
      <c r="K25" s="215"/>
    </row>
    <row r="26" spans="1:11" ht="19.149999999999999" customHeight="1">
      <c r="A26" s="56" t="s">
        <v>265</v>
      </c>
      <c r="B26" s="153">
        <v>8.1728174415796731E-2</v>
      </c>
      <c r="C26" s="153">
        <v>1.0000000000000002</v>
      </c>
      <c r="D26" s="153">
        <v>1</v>
      </c>
      <c r="E26" s="153">
        <v>6.2978126658563033E-2</v>
      </c>
      <c r="F26" s="153">
        <v>6.4988800988904638E-2</v>
      </c>
      <c r="G26" s="153">
        <v>9.720596831636559E-2</v>
      </c>
      <c r="H26" s="153">
        <v>0.13387792658814823</v>
      </c>
      <c r="I26" s="153">
        <v>0.12407652333787464</v>
      </c>
      <c r="J26" s="153">
        <v>8.5478127529434858E-2</v>
      </c>
      <c r="K26" s="153">
        <v>7.8306612441614215E-2</v>
      </c>
    </row>
    <row r="27" spans="1:11" ht="19.149999999999999" customHeight="1">
      <c r="A27" s="56" t="s">
        <v>266</v>
      </c>
      <c r="B27" s="153">
        <v>0.97998974379288428</v>
      </c>
      <c r="C27" s="153">
        <v>0.73059726112427947</v>
      </c>
      <c r="D27" s="153">
        <v>0.80567340928961895</v>
      </c>
      <c r="E27" s="153">
        <v>1</v>
      </c>
      <c r="F27" s="153">
        <v>1</v>
      </c>
      <c r="G27" s="153">
        <v>0.97896507781114706</v>
      </c>
      <c r="H27" s="153">
        <v>0.98454919986926026</v>
      </c>
      <c r="I27" s="153">
        <v>0.96754684886681663</v>
      </c>
      <c r="J27" s="153">
        <v>0.99600446455313074</v>
      </c>
      <c r="K27" s="153">
        <v>0.96537746520701762</v>
      </c>
    </row>
    <row r="28" spans="1:11" ht="19.149999999999999" customHeight="1">
      <c r="A28" s="82" t="s">
        <v>227</v>
      </c>
      <c r="B28" s="82"/>
      <c r="C28" s="82"/>
      <c r="D28" s="82"/>
      <c r="E28" s="82"/>
      <c r="F28" s="82"/>
      <c r="G28" s="82"/>
      <c r="H28" s="82"/>
      <c r="I28" s="82"/>
      <c r="J28" s="82"/>
      <c r="K28" s="82"/>
    </row>
    <row r="29" spans="1:11" ht="19.149999999999999" customHeight="1">
      <c r="A29" s="82" t="s">
        <v>267</v>
      </c>
      <c r="B29" s="82"/>
      <c r="C29" s="82"/>
      <c r="D29" s="82"/>
      <c r="E29" s="82"/>
      <c r="F29" s="82"/>
      <c r="G29" s="57"/>
      <c r="H29" s="57"/>
      <c r="I29" s="57"/>
      <c r="J29" s="57"/>
      <c r="K29" s="57"/>
    </row>
    <row r="30" spans="1:11" ht="19.149999999999999" customHeight="1">
      <c r="A30" s="82" t="s">
        <v>268</v>
      </c>
      <c r="B30" s="82"/>
      <c r="C30" s="82"/>
      <c r="D30" s="82"/>
      <c r="E30" s="82"/>
      <c r="F30" s="82"/>
      <c r="G30" s="82"/>
      <c r="H30" s="82"/>
      <c r="I30" s="82"/>
      <c r="J30" s="82"/>
      <c r="K30" s="82"/>
    </row>
    <row r="31" spans="1:11" ht="19.149999999999999" customHeight="1">
      <c r="A31" s="82" t="s">
        <v>269</v>
      </c>
      <c r="B31" s="82"/>
      <c r="C31" s="82"/>
      <c r="D31" s="82"/>
      <c r="E31" s="82"/>
      <c r="F31" s="82"/>
      <c r="G31" s="82"/>
      <c r="H31" s="82"/>
      <c r="I31" s="82"/>
      <c r="J31" s="82"/>
      <c r="K31" s="82"/>
    </row>
    <row r="32" spans="1:11" ht="19.149999999999999" customHeight="1">
      <c r="A32" s="82" t="s">
        <v>270</v>
      </c>
      <c r="B32" s="82"/>
      <c r="C32" s="82"/>
      <c r="D32" s="82"/>
      <c r="E32" s="82"/>
      <c r="F32" s="82"/>
      <c r="G32" s="82"/>
      <c r="H32" s="82"/>
      <c r="I32" s="82"/>
      <c r="J32" s="82"/>
      <c r="K32" s="82"/>
    </row>
  </sheetData>
  <mergeCells count="5">
    <mergeCell ref="A5:A6"/>
    <mergeCell ref="B5:B6"/>
    <mergeCell ref="C5:F5"/>
    <mergeCell ref="H5:I5"/>
    <mergeCell ref="J5:K5"/>
  </mergeCells>
  <hyperlinks>
    <hyperlink ref="A1" location="'Table of Contents'!A1" display="Return to Table of Contents" xr:uid="{76017CC0-30D7-4C69-A792-2298FC2DDC39}"/>
  </hyperlinks>
  <printOptions horizontalCentered="1" gridLines="1"/>
  <pageMargins left="0.6" right="0.6" top="0.75" bottom="0.75" header="0" footer="0"/>
  <pageSetup scale="65"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zoomScaleNormal="100" workbookViewId="0">
      <pane ySplit="6" topLeftCell="A7" activePane="bottomLeft" state="frozen"/>
      <selection pane="bottomLeft" activeCell="M28" sqref="M28"/>
      <selection activeCell="G5" sqref="G5:G6"/>
    </sheetView>
  </sheetViews>
  <sheetFormatPr defaultColWidth="11.42578125" defaultRowHeight="12" customHeight="1"/>
  <cols>
    <col min="1" max="1" width="62" style="46" customWidth="1"/>
    <col min="2" max="6" width="15.5703125" style="46" customWidth="1"/>
    <col min="7" max="7" width="16.28515625" style="46" customWidth="1"/>
    <col min="8" max="11" width="15.5703125" style="46" customWidth="1"/>
    <col min="12" max="12" width="11.42578125" style="46"/>
    <col min="13" max="13" width="19.140625" style="46" bestFit="1" customWidth="1"/>
    <col min="14" max="16384" width="11.42578125" style="46"/>
  </cols>
  <sheetData>
    <row r="1" spans="1:11" ht="15" customHeight="1">
      <c r="A1" s="269" t="s">
        <v>199</v>
      </c>
      <c r="B1" s="45"/>
      <c r="C1" s="45"/>
      <c r="D1" s="45"/>
      <c r="E1" s="45"/>
      <c r="F1" s="45"/>
      <c r="G1" s="45"/>
      <c r="H1" s="45"/>
      <c r="I1" s="45"/>
      <c r="J1" s="45"/>
      <c r="K1" s="45"/>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5" spans="1:11" ht="19.149999999999999" customHeight="1">
      <c r="A5" s="304"/>
      <c r="B5" s="304" t="s">
        <v>202</v>
      </c>
      <c r="C5" s="306" t="s">
        <v>203</v>
      </c>
      <c r="D5" s="306"/>
      <c r="E5" s="306"/>
      <c r="F5" s="306"/>
      <c r="G5" s="253"/>
      <c r="H5" s="306" t="s">
        <v>204</v>
      </c>
      <c r="I5" s="306"/>
      <c r="J5" s="306" t="s">
        <v>205</v>
      </c>
      <c r="K5" s="306"/>
    </row>
    <row r="6" spans="1:11" ht="39" customHeight="1">
      <c r="A6" s="305"/>
      <c r="B6" s="305"/>
      <c r="C6" s="265" t="s">
        <v>206</v>
      </c>
      <c r="D6" s="265" t="s">
        <v>207</v>
      </c>
      <c r="E6" s="265" t="s">
        <v>208</v>
      </c>
      <c r="F6" s="265" t="s">
        <v>209</v>
      </c>
      <c r="G6" s="254" t="s">
        <v>210</v>
      </c>
      <c r="H6" s="265" t="s">
        <v>211</v>
      </c>
      <c r="I6" s="265" t="s">
        <v>212</v>
      </c>
      <c r="J6" s="265" t="s">
        <v>213</v>
      </c>
      <c r="K6" s="265" t="s">
        <v>214</v>
      </c>
    </row>
    <row r="7" spans="1:11" s="55" customFormat="1" ht="19.149999999999999" customHeight="1">
      <c r="A7" s="54" t="s">
        <v>271</v>
      </c>
      <c r="B7" s="205"/>
      <c r="C7" s="206"/>
      <c r="D7" s="206"/>
      <c r="E7" s="206"/>
      <c r="F7" s="206"/>
      <c r="G7" s="206"/>
      <c r="H7" s="206"/>
      <c r="I7" s="206"/>
      <c r="J7" s="206"/>
      <c r="K7" s="206"/>
    </row>
    <row r="8" spans="1:11" ht="19.149999999999999" customHeight="1">
      <c r="A8" s="58" t="s">
        <v>216</v>
      </c>
      <c r="B8" s="98">
        <v>2475</v>
      </c>
      <c r="C8" s="98">
        <v>181</v>
      </c>
      <c r="D8" s="98">
        <v>104</v>
      </c>
      <c r="E8" s="98">
        <v>2409</v>
      </c>
      <c r="F8" s="98">
        <v>2256</v>
      </c>
      <c r="G8" s="98">
        <v>1709</v>
      </c>
      <c r="H8" s="98">
        <v>630</v>
      </c>
      <c r="I8" s="98">
        <v>487</v>
      </c>
      <c r="J8" s="98">
        <v>1121</v>
      </c>
      <c r="K8" s="98">
        <v>1354</v>
      </c>
    </row>
    <row r="9" spans="1:11" ht="19.149999999999999" customHeight="1">
      <c r="A9" s="59" t="s">
        <v>272</v>
      </c>
      <c r="B9" s="153">
        <v>0.72235626856488944</v>
      </c>
      <c r="C9" s="153">
        <v>0.87459341925717948</v>
      </c>
      <c r="D9" s="153">
        <v>0.95159866226182377</v>
      </c>
      <c r="E9" s="153">
        <v>0.71960693524693498</v>
      </c>
      <c r="F9" s="153">
        <v>0.76602076049916878</v>
      </c>
      <c r="G9" s="153">
        <v>1</v>
      </c>
      <c r="H9" s="153">
        <v>0.90035813762546157</v>
      </c>
      <c r="I9" s="153">
        <v>0.88731046151753123</v>
      </c>
      <c r="J9" s="153">
        <v>0.69817962937877465</v>
      </c>
      <c r="K9" s="153">
        <v>0.74616653250693243</v>
      </c>
    </row>
    <row r="10" spans="1:11" ht="19.149999999999999" customHeight="1">
      <c r="A10" s="50" t="s">
        <v>273</v>
      </c>
      <c r="B10" s="156">
        <v>4.5021344397690362</v>
      </c>
      <c r="C10" s="156">
        <v>4.039367879805817</v>
      </c>
      <c r="D10" s="156">
        <v>4.3255173716049944</v>
      </c>
      <c r="E10" s="156">
        <v>4.5426036410886814</v>
      </c>
      <c r="F10" s="156">
        <v>4.5934920167003463</v>
      </c>
      <c r="G10" s="156">
        <v>4.8111520217147836</v>
      </c>
      <c r="H10" s="156">
        <v>5.568377154697699</v>
      </c>
      <c r="I10" s="156">
        <v>4.9738433930489085</v>
      </c>
      <c r="J10" s="156">
        <v>4.5977363940572005</v>
      </c>
      <c r="K10" s="156">
        <v>4.4215232156482118</v>
      </c>
    </row>
    <row r="11" spans="1:11" ht="19.149999999999999" customHeight="1">
      <c r="A11" s="51" t="s">
        <v>274</v>
      </c>
      <c r="B11" s="157">
        <v>4</v>
      </c>
      <c r="C11" s="157">
        <v>3</v>
      </c>
      <c r="D11" s="157">
        <v>4</v>
      </c>
      <c r="E11" s="157">
        <v>4</v>
      </c>
      <c r="F11" s="157">
        <v>4</v>
      </c>
      <c r="G11" s="157">
        <v>4</v>
      </c>
      <c r="H11" s="157">
        <v>5</v>
      </c>
      <c r="I11" s="157">
        <v>4</v>
      </c>
      <c r="J11" s="157">
        <v>4</v>
      </c>
      <c r="K11" s="157">
        <v>3</v>
      </c>
    </row>
    <row r="12" spans="1:11" ht="19.149999999999999" customHeight="1">
      <c r="A12" s="59" t="s">
        <v>275</v>
      </c>
      <c r="B12" s="153">
        <v>0.31675559645426943</v>
      </c>
      <c r="C12" s="153">
        <v>0.20637612752011122</v>
      </c>
      <c r="D12" s="153">
        <v>0.13975539289360209</v>
      </c>
      <c r="E12" s="153">
        <v>0.32022741179338832</v>
      </c>
      <c r="F12" s="153">
        <v>0.2769863519321708</v>
      </c>
      <c r="G12" s="153">
        <v>8.5417921057735047E-2</v>
      </c>
      <c r="H12" s="153">
        <v>0.16883071388249468</v>
      </c>
      <c r="I12" s="153">
        <v>0.16857069533466229</v>
      </c>
      <c r="J12" s="153">
        <v>0.33759396072218167</v>
      </c>
      <c r="K12" s="153">
        <v>0.29623301887350068</v>
      </c>
    </row>
    <row r="13" spans="1:11" ht="19.149999999999999" customHeight="1">
      <c r="A13" s="50" t="s">
        <v>273</v>
      </c>
      <c r="B13" s="156">
        <v>5.7762513603892307</v>
      </c>
      <c r="C13" s="156">
        <v>9.7438049863493497</v>
      </c>
      <c r="D13" s="156">
        <v>13.922446820513116</v>
      </c>
      <c r="E13" s="156">
        <v>5.8056702949554726</v>
      </c>
      <c r="F13" s="156">
        <v>5.9454032384316458</v>
      </c>
      <c r="G13" s="156">
        <v>4.2403774994493189</v>
      </c>
      <c r="H13" s="156">
        <v>6.9994425773584705</v>
      </c>
      <c r="I13" s="156">
        <v>5.2097282531935205</v>
      </c>
      <c r="J13" s="156">
        <v>5.7135101444843279</v>
      </c>
      <c r="K13" s="156">
        <v>5.8462094901599997</v>
      </c>
    </row>
    <row r="14" spans="1:11" ht="19.149999999999999" customHeight="1">
      <c r="A14" s="51" t="s">
        <v>274</v>
      </c>
      <c r="B14" s="157">
        <v>3</v>
      </c>
      <c r="C14" s="157">
        <v>3</v>
      </c>
      <c r="D14" s="157">
        <v>4</v>
      </c>
      <c r="E14" s="157">
        <v>3</v>
      </c>
      <c r="F14" s="157">
        <v>3</v>
      </c>
      <c r="G14" s="157">
        <v>2</v>
      </c>
      <c r="H14" s="157">
        <v>4</v>
      </c>
      <c r="I14" s="157">
        <v>4</v>
      </c>
      <c r="J14" s="157">
        <v>3</v>
      </c>
      <c r="K14" s="157">
        <v>4</v>
      </c>
    </row>
    <row r="15" spans="1:11" ht="19.149999999999999" customHeight="1">
      <c r="A15" s="59" t="s">
        <v>152</v>
      </c>
      <c r="B15" s="153">
        <v>3.5225666814952129E-2</v>
      </c>
      <c r="C15" s="153">
        <v>5.6428956845843273E-2</v>
      </c>
      <c r="D15" s="153">
        <v>2.6858583255336976E-2</v>
      </c>
      <c r="E15" s="153">
        <v>3.4682070350556121E-2</v>
      </c>
      <c r="F15" s="153">
        <v>3.5390570653567995E-2</v>
      </c>
      <c r="G15" s="153">
        <v>1.6079222694100302E-2</v>
      </c>
      <c r="H15" s="153">
        <v>3.2708181400042377E-2</v>
      </c>
      <c r="I15" s="153">
        <v>5.1662828778190457E-2</v>
      </c>
      <c r="J15" s="153">
        <v>3.8293267058635595E-2</v>
      </c>
      <c r="K15" s="153">
        <v>3.2204553296713082E-2</v>
      </c>
    </row>
    <row r="16" spans="1:11" ht="19.149999999999999" customHeight="1">
      <c r="A16" s="50" t="s">
        <v>273</v>
      </c>
      <c r="B16" s="156">
        <v>4.0250930248656509</v>
      </c>
      <c r="C16" s="156">
        <v>3.488494803276573</v>
      </c>
      <c r="D16" s="156">
        <v>1</v>
      </c>
      <c r="E16" s="156">
        <v>4.156297448331995</v>
      </c>
      <c r="F16" s="156">
        <v>4.1763256590528801</v>
      </c>
      <c r="G16" s="156">
        <v>3.3682020335970551</v>
      </c>
      <c r="H16" s="156">
        <v>3.7176851015410999</v>
      </c>
      <c r="I16" s="156">
        <v>1.6509068740775281</v>
      </c>
      <c r="J16" s="156">
        <v>4.8711216457447506</v>
      </c>
      <c r="K16" s="156">
        <v>3.142031182594589</v>
      </c>
    </row>
    <row r="17" spans="1:13" ht="19.149999999999999" customHeight="1">
      <c r="A17" s="51" t="s">
        <v>274</v>
      </c>
      <c r="B17" s="157">
        <v>2</v>
      </c>
      <c r="C17" s="157">
        <v>2</v>
      </c>
      <c r="D17" s="157">
        <v>1</v>
      </c>
      <c r="E17" s="157">
        <v>3</v>
      </c>
      <c r="F17" s="157">
        <v>2</v>
      </c>
      <c r="G17" s="157">
        <v>1</v>
      </c>
      <c r="H17" s="157">
        <v>2</v>
      </c>
      <c r="I17" s="157">
        <v>1</v>
      </c>
      <c r="J17" s="157">
        <v>2</v>
      </c>
      <c r="K17" s="157">
        <v>3</v>
      </c>
      <c r="L17" s="267"/>
      <c r="M17" s="267"/>
    </row>
    <row r="18" spans="1:13" s="55" customFormat="1" ht="19.149999999999999" customHeight="1">
      <c r="A18" s="54" t="s">
        <v>276</v>
      </c>
      <c r="B18" s="205"/>
      <c r="C18" s="206"/>
      <c r="D18" s="206"/>
      <c r="E18" s="206"/>
      <c r="F18" s="206"/>
      <c r="G18" s="206"/>
      <c r="H18" s="206"/>
      <c r="I18" s="206"/>
      <c r="J18" s="206"/>
      <c r="K18" s="206"/>
    </row>
    <row r="19" spans="1:13" ht="19.149999999999999" customHeight="1">
      <c r="A19" s="58" t="s">
        <v>216</v>
      </c>
      <c r="B19" s="98">
        <v>2475</v>
      </c>
      <c r="C19" s="40">
        <v>181</v>
      </c>
      <c r="D19" s="40">
        <v>104</v>
      </c>
      <c r="E19" s="40">
        <v>2409</v>
      </c>
      <c r="F19" s="40">
        <v>2256</v>
      </c>
      <c r="G19" s="40">
        <v>1709</v>
      </c>
      <c r="H19" s="40">
        <v>630</v>
      </c>
      <c r="I19" s="40">
        <v>487</v>
      </c>
      <c r="J19" s="40">
        <v>1121</v>
      </c>
      <c r="K19" s="40">
        <v>1354</v>
      </c>
      <c r="L19" s="267"/>
      <c r="M19" s="267"/>
    </row>
    <row r="20" spans="1:13" ht="19.149999999999999" customHeight="1">
      <c r="A20" s="58" t="s">
        <v>277</v>
      </c>
      <c r="B20" s="153">
        <v>0.46094312186707825</v>
      </c>
      <c r="C20" s="41">
        <v>0.46267875197678499</v>
      </c>
      <c r="D20" s="41">
        <v>0.31925954574408633</v>
      </c>
      <c r="E20" s="41">
        <v>0.45562217543137556</v>
      </c>
      <c r="F20" s="41">
        <v>0.45348791150676748</v>
      </c>
      <c r="G20" s="41">
        <v>0.39648409874860863</v>
      </c>
      <c r="H20" s="41">
        <v>0.22997162043570823</v>
      </c>
      <c r="I20" s="41">
        <v>0.34958484910714938</v>
      </c>
      <c r="J20" s="41">
        <v>0.43253711938777278</v>
      </c>
      <c r="K20" s="41">
        <v>0.48679571571377261</v>
      </c>
      <c r="L20" s="267"/>
      <c r="M20" s="267"/>
    </row>
    <row r="21" spans="1:13" ht="19.149999999999999" customHeight="1">
      <c r="A21" s="58" t="s">
        <v>278</v>
      </c>
      <c r="B21" s="153">
        <v>0.37809696097245199</v>
      </c>
      <c r="C21" s="41">
        <v>0.42731216601316752</v>
      </c>
      <c r="D21" s="41">
        <v>0.58298826798590098</v>
      </c>
      <c r="E21" s="41">
        <v>0.38017671329617175</v>
      </c>
      <c r="F21" s="41">
        <v>0.38458227732730743</v>
      </c>
      <c r="G21" s="41">
        <v>0.42184375145746933</v>
      </c>
      <c r="H21" s="41">
        <v>0.53440977122084676</v>
      </c>
      <c r="I21" s="41">
        <v>0.47055443065805641</v>
      </c>
      <c r="J21" s="41">
        <v>0.41999485708079809</v>
      </c>
      <c r="K21" s="41">
        <v>0.33996525652340182</v>
      </c>
      <c r="L21" s="267"/>
      <c r="M21" s="267"/>
    </row>
    <row r="22" spans="1:13" ht="19.149999999999999" customHeight="1">
      <c r="A22" s="58" t="s">
        <v>279</v>
      </c>
      <c r="B22" s="153">
        <v>9.1322065988097958E-2</v>
      </c>
      <c r="C22" s="41">
        <v>2.450831586155202E-2</v>
      </c>
      <c r="D22" s="41">
        <v>2.794549995505308E-2</v>
      </c>
      <c r="E22" s="41">
        <v>9.3287990989824654E-2</v>
      </c>
      <c r="F22" s="41">
        <v>8.8656236869377153E-2</v>
      </c>
      <c r="G22" s="41">
        <v>0.10197259243056095</v>
      </c>
      <c r="H22" s="41">
        <v>0.14805080850972782</v>
      </c>
      <c r="I22" s="41">
        <v>9.3530270168196733E-2</v>
      </c>
      <c r="J22" s="41">
        <v>7.8931148834792075E-2</v>
      </c>
      <c r="K22" s="41">
        <v>0.10259916662152233</v>
      </c>
      <c r="L22" s="267"/>
      <c r="M22" s="267"/>
    </row>
    <row r="23" spans="1:13" ht="19.149999999999999" customHeight="1">
      <c r="A23" s="58" t="s">
        <v>280</v>
      </c>
      <c r="B23" s="153">
        <v>2.5801047799712408E-2</v>
      </c>
      <c r="C23" s="41">
        <v>4.491822524191471E-2</v>
      </c>
      <c r="D23" s="41">
        <v>1.7263024404781196E-3</v>
      </c>
      <c r="E23" s="41">
        <v>2.6381138467113995E-2</v>
      </c>
      <c r="F23" s="41">
        <v>2.660092458049574E-2</v>
      </c>
      <c r="G23" s="41">
        <v>2.9554858950229131E-2</v>
      </c>
      <c r="H23" s="41">
        <v>3.3214206063739239E-2</v>
      </c>
      <c r="I23" s="41">
        <v>3.2416033977119556E-2</v>
      </c>
      <c r="J23" s="41">
        <v>2.6893659238096692E-2</v>
      </c>
      <c r="K23" s="41">
        <v>2.4806650936958795E-2</v>
      </c>
      <c r="L23" s="267"/>
      <c r="M23" s="267"/>
    </row>
    <row r="24" spans="1:13" ht="19.149999999999999" customHeight="1">
      <c r="A24" s="58" t="s">
        <v>281</v>
      </c>
      <c r="B24" s="153">
        <v>3.5479092522616787E-2</v>
      </c>
      <c r="C24" s="41">
        <v>2.6042180786768392E-2</v>
      </c>
      <c r="D24" s="41">
        <v>3.0526533551158402E-2</v>
      </c>
      <c r="E24" s="41">
        <v>3.5986362702885299E-2</v>
      </c>
      <c r="F24" s="41">
        <v>3.7860795914380879E-2</v>
      </c>
      <c r="G24" s="41">
        <v>4.3368618677749569E-2</v>
      </c>
      <c r="H24" s="41">
        <v>4.3152202959483764E-2</v>
      </c>
      <c r="I24" s="41">
        <v>4.8970709872645103E-2</v>
      </c>
      <c r="J24" s="41">
        <v>3.4730946189154253E-2</v>
      </c>
      <c r="K24" s="41">
        <v>3.6159988164690862E-2</v>
      </c>
      <c r="L24" s="267"/>
      <c r="M24" s="267"/>
    </row>
    <row r="25" spans="1:13" ht="19.149999999999999" customHeight="1">
      <c r="A25" s="58" t="s">
        <v>282</v>
      </c>
      <c r="B25" s="153">
        <v>1.8632088553077874E-3</v>
      </c>
      <c r="C25" s="41">
        <v>0</v>
      </c>
      <c r="D25" s="41">
        <v>0</v>
      </c>
      <c r="E25" s="41">
        <v>1.9050997923260927E-3</v>
      </c>
      <c r="F25" s="41">
        <v>1.9746760292155157E-3</v>
      </c>
      <c r="G25" s="41">
        <v>2.5583322859365253E-3</v>
      </c>
      <c r="H25" s="41">
        <v>0</v>
      </c>
      <c r="I25" s="41">
        <v>0</v>
      </c>
      <c r="J25" s="41">
        <v>2.1901500919742968E-3</v>
      </c>
      <c r="K25" s="41">
        <v>1.5656562866409515E-3</v>
      </c>
      <c r="L25" s="267"/>
      <c r="M25" s="267"/>
    </row>
    <row r="26" spans="1:13" ht="19.149999999999999" customHeight="1">
      <c r="A26" s="58" t="s">
        <v>283</v>
      </c>
      <c r="B26" s="153">
        <v>2.9807563612701347E-3</v>
      </c>
      <c r="C26" s="41">
        <v>0</v>
      </c>
      <c r="D26" s="41">
        <v>2.646168482408838E-2</v>
      </c>
      <c r="E26" s="41">
        <v>3.0477733661760354E-3</v>
      </c>
      <c r="F26" s="41">
        <v>3.0295615116506525E-3</v>
      </c>
      <c r="G26" s="41">
        <v>1.7949330428983948E-3</v>
      </c>
      <c r="H26" s="41">
        <v>3.4426362679689771E-3</v>
      </c>
      <c r="I26" s="41">
        <v>3.3376775750596794E-3</v>
      </c>
      <c r="J26" s="41">
        <v>3.3540949767439811E-4</v>
      </c>
      <c r="K26" s="41">
        <v>5.3883136406860811E-3</v>
      </c>
      <c r="L26" s="267"/>
      <c r="M26" s="267"/>
    </row>
    <row r="27" spans="1:13" ht="19.149999999999999" customHeight="1">
      <c r="A27" s="58" t="s">
        <v>284</v>
      </c>
      <c r="B27" s="153">
        <v>3.5137456334608259E-3</v>
      </c>
      <c r="C27" s="41">
        <v>1.4540360119812501E-2</v>
      </c>
      <c r="D27" s="41">
        <v>1.1092165499235019E-2</v>
      </c>
      <c r="E27" s="41">
        <v>3.5927459541228567E-3</v>
      </c>
      <c r="F27" s="41">
        <v>3.8076162608019636E-3</v>
      </c>
      <c r="G27" s="41">
        <v>2.4228144065472938E-3</v>
      </c>
      <c r="H27" s="41">
        <v>7.7587545425252414E-3</v>
      </c>
      <c r="I27" s="41">
        <v>1.6060286417735839E-3</v>
      </c>
      <c r="J27" s="41">
        <v>4.3867096797372031E-3</v>
      </c>
      <c r="K27" s="41">
        <v>2.719252112326047E-3</v>
      </c>
      <c r="L27" s="267"/>
      <c r="M27" s="267"/>
    </row>
    <row r="28" spans="1:13" ht="19.149999999999999" customHeight="1">
      <c r="A28" s="50" t="s">
        <v>285</v>
      </c>
      <c r="B28" s="159">
        <v>5.3139644297977808</v>
      </c>
      <c r="C28" s="52">
        <v>6.3207428163793624</v>
      </c>
      <c r="D28" s="52">
        <v>6.0240407556144699</v>
      </c>
      <c r="E28" s="52">
        <v>5.3634080801268773</v>
      </c>
      <c r="F28" s="52">
        <v>5.4186775254480599</v>
      </c>
      <c r="G28" s="52">
        <v>5.4543167182573749</v>
      </c>
      <c r="H28" s="52">
        <v>6.6797925739828949</v>
      </c>
      <c r="I28" s="52">
        <v>5.5911206946162668</v>
      </c>
      <c r="J28" s="52">
        <v>5.4859057129986075</v>
      </c>
      <c r="K28" s="52">
        <v>5.157478906595153</v>
      </c>
      <c r="L28" s="267"/>
      <c r="M28" s="261"/>
    </row>
    <row r="29" spans="1:13" ht="19.149999999999999" customHeight="1">
      <c r="A29" s="51" t="s">
        <v>286</v>
      </c>
      <c r="B29" s="158">
        <v>4</v>
      </c>
      <c r="C29" s="53">
        <v>4</v>
      </c>
      <c r="D29" s="53">
        <v>5</v>
      </c>
      <c r="E29" s="53">
        <v>4</v>
      </c>
      <c r="F29" s="53">
        <v>4</v>
      </c>
      <c r="G29" s="53">
        <v>4</v>
      </c>
      <c r="H29" s="53">
        <v>5</v>
      </c>
      <c r="I29" s="53">
        <v>5</v>
      </c>
      <c r="J29" s="53">
        <v>4</v>
      </c>
      <c r="K29" s="53">
        <v>4</v>
      </c>
      <c r="L29" s="267"/>
      <c r="M29" s="267"/>
    </row>
    <row r="30" spans="1:13" s="55" customFormat="1" ht="19.149999999999999" customHeight="1">
      <c r="A30" s="54" t="s">
        <v>287</v>
      </c>
      <c r="B30" s="205"/>
      <c r="C30" s="206"/>
      <c r="D30" s="206"/>
      <c r="E30" s="206"/>
      <c r="F30" s="206"/>
      <c r="G30" s="206"/>
      <c r="H30" s="206"/>
      <c r="I30" s="206"/>
      <c r="J30" s="206"/>
      <c r="K30" s="206"/>
    </row>
    <row r="31" spans="1:13" ht="19.149999999999999" customHeight="1">
      <c r="A31" s="58" t="s">
        <v>216</v>
      </c>
      <c r="B31" s="40">
        <v>2475</v>
      </c>
      <c r="C31" s="40">
        <v>181</v>
      </c>
      <c r="D31" s="40">
        <v>104</v>
      </c>
      <c r="E31" s="40">
        <v>2409</v>
      </c>
      <c r="F31" s="40">
        <v>2256</v>
      </c>
      <c r="G31" s="40">
        <v>1709</v>
      </c>
      <c r="H31" s="40">
        <v>630</v>
      </c>
      <c r="I31" s="40">
        <v>487</v>
      </c>
      <c r="J31" s="40">
        <v>1121</v>
      </c>
      <c r="K31" s="40">
        <v>1354</v>
      </c>
      <c r="L31" s="267"/>
      <c r="M31" s="267"/>
    </row>
    <row r="32" spans="1:13" ht="19.149999999999999" customHeight="1">
      <c r="A32" s="50" t="s">
        <v>273</v>
      </c>
      <c r="B32" s="52">
        <v>5.8388403656117944</v>
      </c>
      <c r="C32" s="52">
        <v>7.4839929904229976</v>
      </c>
      <c r="D32" s="52">
        <v>7.2764917549637698</v>
      </c>
      <c r="E32" s="52">
        <v>5.893872816929858</v>
      </c>
      <c r="F32" s="52">
        <v>5.9719256947730353</v>
      </c>
      <c r="G32" s="52">
        <v>6.0968677814174095</v>
      </c>
      <c r="H32" s="52">
        <v>7.8136170360094193</v>
      </c>
      <c r="I32" s="52">
        <v>6.4700930676433241</v>
      </c>
      <c r="J32" s="52">
        <v>6.0514998484458378</v>
      </c>
      <c r="K32" s="52">
        <v>5.6455086686703604</v>
      </c>
      <c r="L32" s="267"/>
      <c r="M32" s="267"/>
    </row>
    <row r="33" spans="1:11" ht="19.149999999999999" customHeight="1">
      <c r="A33" s="51" t="s">
        <v>274</v>
      </c>
      <c r="B33" s="53">
        <v>4</v>
      </c>
      <c r="C33" s="53">
        <v>4</v>
      </c>
      <c r="D33" s="53">
        <v>5</v>
      </c>
      <c r="E33" s="53">
        <v>4</v>
      </c>
      <c r="F33" s="53">
        <v>4</v>
      </c>
      <c r="G33" s="53">
        <v>5</v>
      </c>
      <c r="H33" s="53">
        <v>5</v>
      </c>
      <c r="I33" s="53">
        <v>5</v>
      </c>
      <c r="J33" s="53">
        <v>4</v>
      </c>
      <c r="K33" s="53">
        <v>4</v>
      </c>
    </row>
    <row r="34" spans="1:11" ht="19.149999999999999" customHeight="1">
      <c r="A34" s="45" t="s">
        <v>227</v>
      </c>
      <c r="B34" s="267"/>
      <c r="C34" s="267"/>
      <c r="D34" s="267"/>
      <c r="E34" s="267"/>
      <c r="F34" s="267"/>
      <c r="G34" s="267"/>
      <c r="H34" s="267"/>
      <c r="I34" s="267"/>
      <c r="J34" s="267"/>
      <c r="K34" s="267"/>
    </row>
    <row r="35" spans="1:11" ht="19.149999999999999" customHeight="1">
      <c r="A35" s="266" t="s">
        <v>254</v>
      </c>
      <c r="B35" s="267"/>
      <c r="C35" s="267"/>
      <c r="D35" s="267"/>
      <c r="E35" s="267"/>
      <c r="F35" s="267"/>
      <c r="G35" s="267"/>
      <c r="H35" s="267"/>
      <c r="I35" s="267"/>
      <c r="J35" s="267"/>
      <c r="K35" s="267"/>
    </row>
  </sheetData>
  <mergeCells count="5">
    <mergeCell ref="C5:F5"/>
    <mergeCell ref="H5:I5"/>
    <mergeCell ref="J5:K5"/>
    <mergeCell ref="A5:A6"/>
    <mergeCell ref="B5:B6"/>
  </mergeCells>
  <hyperlinks>
    <hyperlink ref="A1" location="'Table of Contents'!A1" display="Return to Table of Contents" xr:uid="{148484A0-A870-4A64-93D9-BF5EF8D68707}"/>
  </hyperlinks>
  <printOptions horizontalCentered="1" gridLines="1"/>
  <pageMargins left="0.6" right="0.6" top="0.75" bottom="0.75" header="0" footer="0"/>
  <pageSetup scale="65"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9"/>
  <sheetViews>
    <sheetView zoomScaleNormal="100" workbookViewId="0">
      <pane ySplit="6" topLeftCell="A7" activePane="bottomLeft" state="frozen"/>
      <selection pane="bottomLeft" activeCell="A2" sqref="A2"/>
      <selection activeCell="G5" sqref="G5:G6"/>
    </sheetView>
  </sheetViews>
  <sheetFormatPr defaultColWidth="11.42578125" defaultRowHeight="12" customHeight="1"/>
  <cols>
    <col min="1" max="1" width="62" style="46" customWidth="1"/>
    <col min="2" max="6" width="15.5703125" style="46" customWidth="1"/>
    <col min="7" max="7" width="16.28515625" style="46" customWidth="1"/>
    <col min="8" max="11" width="15.5703125" style="46" customWidth="1"/>
    <col min="12" max="16384" width="11.42578125" style="46"/>
  </cols>
  <sheetData>
    <row r="1" spans="1:11" ht="15" customHeight="1">
      <c r="A1" s="269" t="s">
        <v>199</v>
      </c>
      <c r="B1" s="45"/>
      <c r="C1" s="45"/>
      <c r="D1" s="45"/>
      <c r="E1" s="45"/>
      <c r="F1" s="45"/>
      <c r="G1" s="45"/>
      <c r="H1" s="45"/>
      <c r="I1" s="45"/>
      <c r="J1" s="45"/>
      <c r="K1" s="45"/>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5" spans="1:11" ht="19.149999999999999" customHeight="1">
      <c r="A5" s="304"/>
      <c r="B5" s="304" t="s">
        <v>202</v>
      </c>
      <c r="C5" s="306" t="s">
        <v>203</v>
      </c>
      <c r="D5" s="306"/>
      <c r="E5" s="306"/>
      <c r="F5" s="306"/>
      <c r="G5" s="253"/>
      <c r="H5" s="306" t="s">
        <v>204</v>
      </c>
      <c r="I5" s="306"/>
      <c r="J5" s="306" t="s">
        <v>205</v>
      </c>
      <c r="K5" s="306"/>
    </row>
    <row r="6" spans="1:11" ht="39" customHeight="1">
      <c r="A6" s="305"/>
      <c r="B6" s="305"/>
      <c r="C6" s="265" t="s">
        <v>206</v>
      </c>
      <c r="D6" s="265" t="s">
        <v>207</v>
      </c>
      <c r="E6" s="265" t="s">
        <v>208</v>
      </c>
      <c r="F6" s="265" t="s">
        <v>209</v>
      </c>
      <c r="G6" s="254" t="s">
        <v>210</v>
      </c>
      <c r="H6" s="265" t="s">
        <v>211</v>
      </c>
      <c r="I6" s="265" t="s">
        <v>212</v>
      </c>
      <c r="J6" s="265" t="s">
        <v>213</v>
      </c>
      <c r="K6" s="265" t="s">
        <v>214</v>
      </c>
    </row>
    <row r="7" spans="1:11" s="55" customFormat="1" ht="19.149999999999999" customHeight="1">
      <c r="A7" s="54" t="s">
        <v>288</v>
      </c>
      <c r="B7" s="205"/>
      <c r="C7" s="206"/>
      <c r="D7" s="206"/>
      <c r="E7" s="206"/>
      <c r="F7" s="206"/>
      <c r="G7" s="206"/>
      <c r="H7" s="206"/>
      <c r="I7" s="206"/>
      <c r="J7" s="206"/>
      <c r="K7" s="206"/>
    </row>
    <row r="8" spans="1:11" ht="19.149999999999999" customHeight="1">
      <c r="A8" s="87" t="s">
        <v>216</v>
      </c>
      <c r="B8" s="98">
        <v>2475</v>
      </c>
      <c r="C8" s="98">
        <v>181</v>
      </c>
      <c r="D8" s="98">
        <v>104</v>
      </c>
      <c r="E8" s="98">
        <v>2409</v>
      </c>
      <c r="F8" s="98">
        <v>2256</v>
      </c>
      <c r="G8" s="98">
        <v>1709</v>
      </c>
      <c r="H8" s="98">
        <v>630</v>
      </c>
      <c r="I8" s="98">
        <v>487</v>
      </c>
      <c r="J8" s="98">
        <v>1121</v>
      </c>
      <c r="K8" s="98">
        <v>1354</v>
      </c>
    </row>
    <row r="9" spans="1:11" ht="19.149999999999999" customHeight="1">
      <c r="A9" s="87" t="s">
        <v>289</v>
      </c>
      <c r="B9" s="153">
        <v>0.72008199124537375</v>
      </c>
      <c r="C9" s="153">
        <v>0.64280013327674712</v>
      </c>
      <c r="D9" s="153">
        <v>0.60073198840730579</v>
      </c>
      <c r="E9" s="153">
        <v>0.72052453750249545</v>
      </c>
      <c r="F9" s="153">
        <v>0.70786865464013116</v>
      </c>
      <c r="G9" s="153">
        <v>0.64143425609291016</v>
      </c>
      <c r="H9" s="153">
        <v>0.47734413199461589</v>
      </c>
      <c r="I9" s="153">
        <v>0.67822184218202064</v>
      </c>
      <c r="J9" s="153">
        <v>0.68395427983398949</v>
      </c>
      <c r="K9" s="153">
        <v>0.75296219149211752</v>
      </c>
    </row>
    <row r="10" spans="1:11" ht="19.149999999999999" customHeight="1">
      <c r="A10" s="87" t="s">
        <v>290</v>
      </c>
      <c r="B10" s="153">
        <v>0.20173807217762996</v>
      </c>
      <c r="C10" s="153">
        <v>0.24257785725096861</v>
      </c>
      <c r="D10" s="153">
        <v>0.25247077206537982</v>
      </c>
      <c r="E10" s="153">
        <v>0.20112169252221321</v>
      </c>
      <c r="F10" s="153">
        <v>0.21019533711100116</v>
      </c>
      <c r="G10" s="153">
        <v>0.25563867018900327</v>
      </c>
      <c r="H10" s="153">
        <v>0.4026943521403315</v>
      </c>
      <c r="I10" s="153">
        <v>0.21243799474836983</v>
      </c>
      <c r="J10" s="153">
        <v>0.23231697645662963</v>
      </c>
      <c r="K10" s="153">
        <v>0.17390789814389454</v>
      </c>
    </row>
    <row r="11" spans="1:11" ht="19.149999999999999" customHeight="1">
      <c r="A11" s="87" t="s">
        <v>291</v>
      </c>
      <c r="B11" s="153">
        <v>5.1881669833015953E-2</v>
      </c>
      <c r="C11" s="153">
        <v>5.4442780490445888E-2</v>
      </c>
      <c r="D11" s="153">
        <v>7.9035834900748753E-2</v>
      </c>
      <c r="E11" s="153">
        <v>5.2564856485836316E-2</v>
      </c>
      <c r="F11" s="153">
        <v>5.4761403736897786E-2</v>
      </c>
      <c r="G11" s="153">
        <v>6.6459053760974246E-2</v>
      </c>
      <c r="H11" s="153">
        <v>7.4466161242769099E-2</v>
      </c>
      <c r="I11" s="153">
        <v>7.1013480736212553E-2</v>
      </c>
      <c r="J11" s="153">
        <v>4.2595898163589101E-2</v>
      </c>
      <c r="K11" s="153">
        <v>6.0332745752540461E-2</v>
      </c>
    </row>
    <row r="12" spans="1:11" ht="19.149999999999999" customHeight="1">
      <c r="A12" s="87" t="s">
        <v>292</v>
      </c>
      <c r="B12" s="153">
        <v>1.5035106760349939E-2</v>
      </c>
      <c r="C12" s="153">
        <v>4.7476656197799692E-2</v>
      </c>
      <c r="D12" s="153">
        <v>4.4557060003664481E-2</v>
      </c>
      <c r="E12" s="153">
        <v>1.4467253963087217E-2</v>
      </c>
      <c r="F12" s="153">
        <v>1.5700365459076701E-2</v>
      </c>
      <c r="G12" s="153">
        <v>2.1863873650531426E-2</v>
      </c>
      <c r="H12" s="153">
        <v>3.3015585419313015E-2</v>
      </c>
      <c r="I12" s="153">
        <v>2.3054039009756725E-2</v>
      </c>
      <c r="J12" s="153">
        <v>2.4602689675068547E-2</v>
      </c>
      <c r="K12" s="153">
        <v>6.3275515396194878E-3</v>
      </c>
    </row>
    <row r="13" spans="1:11" ht="19.149999999999999" customHeight="1">
      <c r="A13" s="87" t="s">
        <v>293</v>
      </c>
      <c r="B13" s="153">
        <v>1.1263159983628266E-2</v>
      </c>
      <c r="C13" s="153">
        <v>1.2702572784038928E-2</v>
      </c>
      <c r="D13" s="153">
        <v>2.3204344622901319E-2</v>
      </c>
      <c r="E13" s="153">
        <v>1.1321659526365369E-2</v>
      </c>
      <c r="F13" s="153">
        <v>1.1474239052890335E-2</v>
      </c>
      <c r="G13" s="153">
        <v>1.4604146306580664E-2</v>
      </c>
      <c r="H13" s="153">
        <v>1.2479769202970371E-2</v>
      </c>
      <c r="I13" s="153">
        <v>1.5272643323639801E-2</v>
      </c>
      <c r="J13" s="153">
        <v>1.6530155870722613E-2</v>
      </c>
      <c r="K13" s="153">
        <v>6.4696130718288778E-3</v>
      </c>
    </row>
    <row r="14" spans="1:11" ht="19.149999999999999" customHeight="1">
      <c r="A14" s="51" t="s">
        <v>294</v>
      </c>
      <c r="B14" s="159">
        <v>1.4024503860368365</v>
      </c>
      <c r="C14" s="159">
        <v>1.5465075044908294</v>
      </c>
      <c r="D14" s="159">
        <v>1.6370310003694755</v>
      </c>
      <c r="E14" s="159">
        <v>1.4018835033363193</v>
      </c>
      <c r="F14" s="159">
        <v>1.4201738207377539</v>
      </c>
      <c r="G14" s="159">
        <v>1.5172972157243423</v>
      </c>
      <c r="H14" s="159">
        <v>1.7074546834935913</v>
      </c>
      <c r="I14" s="159">
        <v>1.4906445483806219</v>
      </c>
      <c r="J14" s="159">
        <v>1.4606118861905821</v>
      </c>
      <c r="K14" s="159">
        <v>1.3495170089421755</v>
      </c>
    </row>
    <row r="15" spans="1:11" ht="19.149999999999999" customHeight="1">
      <c r="A15" s="51" t="s">
        <v>295</v>
      </c>
      <c r="B15" s="158">
        <v>1</v>
      </c>
      <c r="C15" s="158">
        <v>1</v>
      </c>
      <c r="D15" s="158">
        <v>1</v>
      </c>
      <c r="E15" s="158">
        <v>1</v>
      </c>
      <c r="F15" s="158">
        <v>1</v>
      </c>
      <c r="G15" s="158">
        <v>1</v>
      </c>
      <c r="H15" s="158">
        <v>2</v>
      </c>
      <c r="I15" s="158">
        <v>1</v>
      </c>
      <c r="J15" s="158">
        <v>1</v>
      </c>
      <c r="K15" s="158">
        <v>1</v>
      </c>
    </row>
    <row r="16" spans="1:11" ht="19.149999999999999" customHeight="1">
      <c r="A16" s="45" t="s">
        <v>227</v>
      </c>
      <c r="B16" s="267"/>
      <c r="C16" s="267"/>
      <c r="D16" s="267"/>
      <c r="E16" s="267"/>
      <c r="F16" s="267"/>
      <c r="G16" s="267"/>
      <c r="H16" s="267"/>
      <c r="I16" s="267"/>
      <c r="J16" s="267"/>
      <c r="K16" s="267"/>
    </row>
    <row r="17" spans="1:11" ht="19.149999999999999" customHeight="1">
      <c r="A17" s="266" t="s">
        <v>254</v>
      </c>
      <c r="B17" s="267"/>
      <c r="C17" s="267"/>
      <c r="D17" s="267"/>
      <c r="E17" s="267"/>
      <c r="F17" s="267"/>
      <c r="G17" s="267"/>
      <c r="H17" s="267"/>
      <c r="I17" s="267"/>
      <c r="J17" s="267"/>
      <c r="K17" s="267"/>
    </row>
    <row r="18" spans="1:11" ht="19.149999999999999" customHeight="1">
      <c r="A18" s="267"/>
      <c r="B18" s="267"/>
      <c r="C18" s="267"/>
      <c r="D18" s="267"/>
      <c r="E18" s="267"/>
      <c r="F18" s="267"/>
      <c r="G18" s="267"/>
      <c r="H18" s="267"/>
      <c r="I18" s="267"/>
      <c r="J18" s="267"/>
      <c r="K18" s="267"/>
    </row>
    <row r="19" spans="1:11" ht="19.149999999999999" customHeight="1">
      <c r="A19" s="267"/>
      <c r="B19" s="267"/>
      <c r="C19" s="267"/>
      <c r="D19" s="267"/>
      <c r="E19" s="267"/>
      <c r="F19" s="267"/>
      <c r="G19" s="267"/>
      <c r="H19" s="267"/>
      <c r="I19" s="267"/>
      <c r="J19" s="267"/>
      <c r="K19" s="267"/>
    </row>
    <row r="20" spans="1:11" ht="19.149999999999999" customHeight="1">
      <c r="A20" s="267"/>
      <c r="B20" s="267"/>
      <c r="C20" s="267"/>
      <c r="D20" s="267"/>
      <c r="E20" s="267"/>
      <c r="F20" s="267"/>
      <c r="G20" s="267"/>
      <c r="H20" s="267"/>
      <c r="I20" s="267"/>
      <c r="J20" s="267"/>
      <c r="K20" s="267"/>
    </row>
    <row r="21" spans="1:11" ht="19.149999999999999" customHeight="1">
      <c r="A21" s="267"/>
      <c r="B21" s="267"/>
      <c r="C21" s="267"/>
      <c r="D21" s="267"/>
      <c r="E21" s="267"/>
      <c r="F21" s="267"/>
      <c r="G21" s="267"/>
      <c r="H21" s="267"/>
      <c r="I21" s="267"/>
      <c r="J21" s="267"/>
      <c r="K21" s="267"/>
    </row>
    <row r="22" spans="1:11" ht="19.149999999999999" customHeight="1">
      <c r="A22" s="267"/>
      <c r="B22" s="267"/>
      <c r="C22" s="267"/>
      <c r="D22" s="267"/>
      <c r="E22" s="267"/>
      <c r="F22" s="267"/>
      <c r="G22" s="267"/>
      <c r="H22" s="267"/>
      <c r="I22" s="267"/>
      <c r="J22" s="267"/>
      <c r="K22" s="267"/>
    </row>
    <row r="23" spans="1:11" ht="19.149999999999999" customHeight="1">
      <c r="A23" s="267"/>
      <c r="B23" s="267"/>
      <c r="C23" s="267"/>
      <c r="D23" s="267"/>
      <c r="E23" s="267"/>
      <c r="F23" s="267"/>
      <c r="G23" s="267"/>
      <c r="H23" s="267"/>
      <c r="I23" s="267"/>
      <c r="J23" s="267"/>
      <c r="K23" s="267"/>
    </row>
    <row r="24" spans="1:11" ht="19.149999999999999" customHeight="1">
      <c r="A24" s="267"/>
      <c r="B24" s="267"/>
      <c r="C24" s="267"/>
      <c r="D24" s="267"/>
      <c r="E24" s="267"/>
      <c r="F24" s="267"/>
      <c r="G24" s="267"/>
      <c r="H24" s="267"/>
      <c r="I24" s="267"/>
      <c r="J24" s="267"/>
      <c r="K24" s="267"/>
    </row>
    <row r="25" spans="1:11" ht="19.149999999999999" customHeight="1">
      <c r="A25" s="267"/>
      <c r="B25" s="267"/>
      <c r="C25" s="267"/>
      <c r="D25" s="267"/>
      <c r="E25" s="267"/>
      <c r="F25" s="267"/>
      <c r="G25" s="267"/>
      <c r="H25" s="267"/>
      <c r="I25" s="267"/>
      <c r="J25" s="267"/>
      <c r="K25" s="267"/>
    </row>
    <row r="26" spans="1:11" ht="19.149999999999999" customHeight="1">
      <c r="A26" s="267"/>
      <c r="B26" s="267"/>
      <c r="C26" s="267"/>
      <c r="D26" s="267"/>
      <c r="E26" s="267"/>
      <c r="F26" s="267"/>
      <c r="G26" s="267"/>
      <c r="H26" s="267"/>
      <c r="I26" s="267"/>
      <c r="J26" s="267"/>
      <c r="K26" s="267"/>
    </row>
    <row r="27" spans="1:11" ht="19.149999999999999" customHeight="1">
      <c r="A27" s="267"/>
      <c r="B27" s="267"/>
      <c r="C27" s="267"/>
      <c r="D27" s="267"/>
      <c r="E27" s="267"/>
      <c r="F27" s="267"/>
      <c r="G27" s="267"/>
      <c r="H27" s="267"/>
      <c r="I27" s="267"/>
      <c r="J27" s="267"/>
      <c r="K27" s="267"/>
    </row>
    <row r="29" spans="1:11" ht="19.149999999999999" customHeight="1">
      <c r="A29" s="307"/>
      <c r="B29" s="308"/>
      <c r="C29" s="308"/>
      <c r="D29" s="308"/>
      <c r="E29" s="308"/>
      <c r="F29" s="308"/>
      <c r="G29" s="308"/>
      <c r="H29" s="308"/>
      <c r="I29" s="308"/>
      <c r="J29" s="308"/>
      <c r="K29" s="308"/>
    </row>
  </sheetData>
  <mergeCells count="6">
    <mergeCell ref="A29:K29"/>
    <mergeCell ref="C5:F5"/>
    <mergeCell ref="H5:I5"/>
    <mergeCell ref="J5:K5"/>
    <mergeCell ref="A5:A6"/>
    <mergeCell ref="B5:B6"/>
  </mergeCells>
  <hyperlinks>
    <hyperlink ref="A1" location="'Table of Contents'!A1" display="Return to Table of Contents" xr:uid="{C62D6BBC-4DF9-4966-BEFB-B7117CA29310}"/>
  </hyperlinks>
  <printOptions horizontalCentered="1" gridLines="1"/>
  <pageMargins left="0.6" right="0.6" top="0.75" bottom="0.75" header="0" footer="0"/>
  <pageSetup scale="65"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3"/>
  <sheetViews>
    <sheetView zoomScaleNormal="100" workbookViewId="0">
      <pane ySplit="6" topLeftCell="A7" activePane="bottomLeft" state="frozen"/>
      <selection pane="bottomLeft" activeCell="A2" sqref="A2"/>
      <selection activeCell="G5" sqref="G5:G6"/>
    </sheetView>
  </sheetViews>
  <sheetFormatPr defaultColWidth="11.42578125" defaultRowHeight="12" customHeight="1"/>
  <cols>
    <col min="1" max="1" width="62" style="46" customWidth="1"/>
    <col min="2" max="6" width="15.5703125" style="46" customWidth="1"/>
    <col min="7" max="7" width="16.7109375" style="46" customWidth="1"/>
    <col min="8" max="11" width="15.5703125" style="46" customWidth="1"/>
    <col min="12" max="16384" width="11.42578125" style="46"/>
  </cols>
  <sheetData>
    <row r="1" spans="1:11" ht="15" customHeight="1">
      <c r="A1" s="269" t="s">
        <v>199</v>
      </c>
      <c r="B1" s="45"/>
      <c r="C1" s="45"/>
      <c r="D1" s="45"/>
      <c r="E1" s="45"/>
      <c r="F1" s="45"/>
      <c r="G1" s="45"/>
      <c r="H1" s="45"/>
      <c r="I1" s="45"/>
      <c r="J1" s="45"/>
      <c r="K1" s="45"/>
    </row>
    <row r="2" spans="1:11" ht="19.149999999999999" customHeight="1">
      <c r="A2" s="252" t="s">
        <v>200</v>
      </c>
      <c r="B2" s="45"/>
      <c r="C2" s="45"/>
      <c r="D2" s="45"/>
      <c r="E2" s="45"/>
      <c r="F2" s="45"/>
      <c r="G2" s="45"/>
      <c r="H2" s="45"/>
      <c r="I2" s="45"/>
      <c r="J2" s="45"/>
      <c r="K2" s="45"/>
    </row>
    <row r="3" spans="1:11" ht="19.149999999999999" customHeight="1">
      <c r="A3" s="252" t="s">
        <v>201</v>
      </c>
      <c r="B3" s="45"/>
      <c r="C3" s="45"/>
      <c r="D3" s="45"/>
      <c r="E3" s="45"/>
      <c r="F3" s="45"/>
      <c r="G3" s="45"/>
      <c r="H3" s="45"/>
      <c r="I3" s="45"/>
      <c r="J3" s="45"/>
      <c r="K3" s="45"/>
    </row>
    <row r="5" spans="1:11" ht="19.149999999999999" customHeight="1">
      <c r="A5" s="304"/>
      <c r="B5" s="304" t="s">
        <v>202</v>
      </c>
      <c r="C5" s="306" t="s">
        <v>203</v>
      </c>
      <c r="D5" s="306"/>
      <c r="E5" s="306"/>
      <c r="F5" s="306"/>
      <c r="G5" s="253"/>
      <c r="H5" s="306" t="s">
        <v>204</v>
      </c>
      <c r="I5" s="306"/>
      <c r="J5" s="306" t="s">
        <v>205</v>
      </c>
      <c r="K5" s="306"/>
    </row>
    <row r="6" spans="1:11" ht="39" customHeight="1">
      <c r="A6" s="305"/>
      <c r="B6" s="305"/>
      <c r="C6" s="265" t="s">
        <v>206</v>
      </c>
      <c r="D6" s="265" t="s">
        <v>207</v>
      </c>
      <c r="E6" s="265" t="s">
        <v>208</v>
      </c>
      <c r="F6" s="265" t="s">
        <v>209</v>
      </c>
      <c r="G6" s="254" t="s">
        <v>210</v>
      </c>
      <c r="H6" s="265" t="s">
        <v>211</v>
      </c>
      <c r="I6" s="265" t="s">
        <v>212</v>
      </c>
      <c r="J6" s="265" t="s">
        <v>213</v>
      </c>
      <c r="K6" s="265" t="s">
        <v>214</v>
      </c>
    </row>
    <row r="7" spans="1:11" s="55" customFormat="1" ht="19.149999999999999" customHeight="1">
      <c r="A7" s="79" t="s">
        <v>296</v>
      </c>
      <c r="B7" s="54"/>
      <c r="C7" s="54"/>
      <c r="D7" s="54"/>
      <c r="E7" s="54"/>
      <c r="F7" s="54"/>
      <c r="G7" s="54"/>
      <c r="H7" s="54"/>
      <c r="I7" s="54"/>
      <c r="J7" s="54"/>
      <c r="K7" s="54"/>
    </row>
    <row r="8" spans="1:11" ht="19.149999999999999" customHeight="1">
      <c r="A8" s="74" t="s">
        <v>216</v>
      </c>
      <c r="B8" s="98">
        <v>2475</v>
      </c>
      <c r="C8" s="98">
        <v>181</v>
      </c>
      <c r="D8" s="98">
        <v>104</v>
      </c>
      <c r="E8" s="98">
        <v>2409</v>
      </c>
      <c r="F8" s="98">
        <v>2256</v>
      </c>
      <c r="G8" s="98">
        <v>1709</v>
      </c>
      <c r="H8" s="98">
        <v>630</v>
      </c>
      <c r="I8" s="98">
        <v>487</v>
      </c>
      <c r="J8" s="98">
        <v>1121</v>
      </c>
      <c r="K8" s="98">
        <v>1354</v>
      </c>
    </row>
    <row r="9" spans="1:11" ht="19.149999999999999" customHeight="1">
      <c r="A9" s="75" t="s">
        <v>297</v>
      </c>
      <c r="B9" s="153">
        <v>0.25955247837390727</v>
      </c>
      <c r="C9" s="153">
        <v>0.43161071644428278</v>
      </c>
      <c r="D9" s="153">
        <v>0.40444234131366952</v>
      </c>
      <c r="E9" s="153">
        <v>0.26102098192696382</v>
      </c>
      <c r="F9" s="153">
        <v>0.27127891572021134</v>
      </c>
      <c r="G9" s="153">
        <v>0.34142087578054492</v>
      </c>
      <c r="H9" s="153">
        <v>1</v>
      </c>
      <c r="I9" s="153">
        <v>0.28930310937643822</v>
      </c>
      <c r="J9" s="153">
        <v>0.28224556265011691</v>
      </c>
      <c r="K9" s="153">
        <v>0.23889926990682547</v>
      </c>
    </row>
    <row r="10" spans="1:11" ht="19.149999999999999" customHeight="1">
      <c r="A10" s="75" t="s">
        <v>298</v>
      </c>
      <c r="B10" s="153">
        <v>0.72626817618778472</v>
      </c>
      <c r="C10" s="153">
        <v>0.60082173937248984</v>
      </c>
      <c r="D10" s="153">
        <v>0.5729095974118894</v>
      </c>
      <c r="E10" s="153">
        <v>0.7319197527612602</v>
      </c>
      <c r="F10" s="153">
        <v>0.72755151971401577</v>
      </c>
      <c r="G10" s="153">
        <v>0.66814042960212205</v>
      </c>
      <c r="H10" s="153">
        <v>0.61802276957608004</v>
      </c>
      <c r="I10" s="153">
        <v>0.25725086583673512</v>
      </c>
      <c r="J10" s="153">
        <v>0.77871310109842962</v>
      </c>
      <c r="K10" s="153">
        <v>0.67853751278230079</v>
      </c>
    </row>
    <row r="11" spans="1:11" ht="19.149999999999999" customHeight="1">
      <c r="A11" s="75" t="s">
        <v>299</v>
      </c>
      <c r="B11" s="153">
        <v>9.8699293702528154E-2</v>
      </c>
      <c r="C11" s="153">
        <v>7.4612048279318083E-2</v>
      </c>
      <c r="D11" s="153">
        <v>0.14828942657099725</v>
      </c>
      <c r="E11" s="153">
        <v>9.9179989255394091E-2</v>
      </c>
      <c r="F11" s="153">
        <v>0.10105280815726442</v>
      </c>
      <c r="G11" s="153">
        <v>0.10629393352742809</v>
      </c>
      <c r="H11" s="153">
        <v>0.15200552383491961</v>
      </c>
      <c r="I11" s="153">
        <v>0.16199333957022202</v>
      </c>
      <c r="J11" s="153">
        <v>9.8797898679718693E-2</v>
      </c>
      <c r="K11" s="153">
        <v>9.860955230268105E-2</v>
      </c>
    </row>
    <row r="12" spans="1:11" ht="19.149999999999999" customHeight="1">
      <c r="A12" s="75" t="s">
        <v>300</v>
      </c>
      <c r="B12" s="153">
        <v>7.5633932496225187E-2</v>
      </c>
      <c r="C12" s="153">
        <v>5.4000447269001668E-2</v>
      </c>
      <c r="D12" s="153">
        <v>8.3348813841978689E-2</v>
      </c>
      <c r="E12" s="153">
        <v>7.6780492609255305E-2</v>
      </c>
      <c r="F12" s="153">
        <v>7.9561831844250003E-2</v>
      </c>
      <c r="G12" s="153">
        <v>9.517717493298937E-2</v>
      </c>
      <c r="H12" s="153">
        <v>0.12405505801912187</v>
      </c>
      <c r="I12" s="153">
        <v>0.13678912444953892</v>
      </c>
      <c r="J12" s="153">
        <v>6.4283256446570874E-2</v>
      </c>
      <c r="K12" s="153">
        <v>8.5964299045016207E-2</v>
      </c>
    </row>
    <row r="13" spans="1:11" ht="19.149999999999999" customHeight="1">
      <c r="A13" s="75" t="s">
        <v>301</v>
      </c>
      <c r="B13" s="153">
        <v>1.5942059814114361E-2</v>
      </c>
      <c r="C13" s="153">
        <v>5.7676380066868232E-2</v>
      </c>
      <c r="D13" s="153">
        <v>3.8554371303973857E-2</v>
      </c>
      <c r="E13" s="153">
        <v>1.6108387546325487E-2</v>
      </c>
      <c r="F13" s="153">
        <v>1.7328386328425399E-2</v>
      </c>
      <c r="G13" s="153">
        <v>2.2458849017312904E-2</v>
      </c>
      <c r="H13" s="153">
        <v>4.011103909545706E-2</v>
      </c>
      <c r="I13" s="153">
        <v>5.2310404599202623E-2</v>
      </c>
      <c r="J13" s="153">
        <v>2.061884260236416E-2</v>
      </c>
      <c r="K13" s="153">
        <v>1.1685671889699488E-2</v>
      </c>
    </row>
    <row r="14" spans="1:11" ht="19.149999999999999" customHeight="1">
      <c r="A14" s="76" t="s">
        <v>302</v>
      </c>
      <c r="B14" s="153">
        <v>2.5304546997722541E-2</v>
      </c>
      <c r="C14" s="153">
        <v>7.0458495394596726E-2</v>
      </c>
      <c r="D14" s="153">
        <v>0.14545794192032241</v>
      </c>
      <c r="E14" s="153">
        <v>2.27552168292313E-2</v>
      </c>
      <c r="F14" s="153">
        <v>2.4413694357114366E-2</v>
      </c>
      <c r="G14" s="153">
        <v>3.1106316059414878E-2</v>
      </c>
      <c r="H14" s="153">
        <v>5.3136286453010301E-2</v>
      </c>
      <c r="I14" s="153">
        <v>7.2352101293181106E-2</v>
      </c>
      <c r="J14" s="153">
        <v>2.9684855452810271E-2</v>
      </c>
      <c r="K14" s="153">
        <v>2.1317983400993081E-2</v>
      </c>
    </row>
    <row r="15" spans="1:11" ht="19.149999999999999" customHeight="1">
      <c r="A15" s="76" t="s">
        <v>303</v>
      </c>
      <c r="B15" s="153">
        <v>1.8633121662211184E-2</v>
      </c>
      <c r="C15" s="153">
        <v>4.0797903118432545E-2</v>
      </c>
      <c r="D15" s="153">
        <v>6.9629503391365491E-2</v>
      </c>
      <c r="E15" s="153">
        <v>1.7133135089586794E-2</v>
      </c>
      <c r="F15" s="153">
        <v>1.8345508205461263E-2</v>
      </c>
      <c r="G15" s="153">
        <v>2.5846861723758208E-2</v>
      </c>
      <c r="H15" s="153">
        <v>3.9401345575966161E-2</v>
      </c>
      <c r="I15" s="153">
        <v>5.6353417020743972E-2</v>
      </c>
      <c r="J15" s="153">
        <v>1.5355591942841309E-2</v>
      </c>
      <c r="K15" s="153">
        <v>2.1616035034730325E-2</v>
      </c>
    </row>
    <row r="16" spans="1:11" ht="19.149999999999999" customHeight="1">
      <c r="A16" s="76" t="s">
        <v>304</v>
      </c>
      <c r="B16" s="153">
        <v>4.2631024240791418E-2</v>
      </c>
      <c r="C16" s="153">
        <v>6.5674079083619552E-2</v>
      </c>
      <c r="D16" s="153">
        <v>8.3763281038197357E-2</v>
      </c>
      <c r="E16" s="153">
        <v>4.3305041712458164E-2</v>
      </c>
      <c r="F16" s="153">
        <v>4.5870028958384552E-2</v>
      </c>
      <c r="G16" s="153">
        <v>5.809514021309533E-2</v>
      </c>
      <c r="H16" s="153">
        <v>9.2386406300779614E-2</v>
      </c>
      <c r="I16" s="153">
        <v>9.8176078121827631E-2</v>
      </c>
      <c r="J16" s="153">
        <v>4.7542275808450142E-2</v>
      </c>
      <c r="K16" s="153">
        <v>3.8161243878345234E-2</v>
      </c>
    </row>
    <row r="17" spans="1:11" ht="19.149999999999999" customHeight="1">
      <c r="A17" s="76" t="s">
        <v>305</v>
      </c>
      <c r="B17" s="153">
        <v>0.18951362391040727</v>
      </c>
      <c r="C17" s="153">
        <v>0.32269113104342417</v>
      </c>
      <c r="D17" s="153">
        <v>0.37009501273515305</v>
      </c>
      <c r="E17" s="153">
        <v>0.18678861760936133</v>
      </c>
      <c r="F17" s="153">
        <v>0.18676771997299332</v>
      </c>
      <c r="G17" s="153">
        <v>0.23350475248676594</v>
      </c>
      <c r="H17" s="153">
        <v>0.24892626410920954</v>
      </c>
      <c r="I17" s="153">
        <v>1</v>
      </c>
      <c r="J17" s="153">
        <v>0.18793039800974098</v>
      </c>
      <c r="K17" s="153">
        <v>0.19095453402112544</v>
      </c>
    </row>
    <row r="18" spans="1:11" ht="19.149999999999999" customHeight="1">
      <c r="A18" s="76" t="s">
        <v>306</v>
      </c>
      <c r="B18" s="153">
        <v>2.9050036197507807E-2</v>
      </c>
      <c r="C18" s="153">
        <v>8.9366080775240969E-2</v>
      </c>
      <c r="D18" s="153">
        <v>7.2272880633422881E-2</v>
      </c>
      <c r="E18" s="153">
        <v>2.9703174590051704E-2</v>
      </c>
      <c r="F18" s="153">
        <v>3.0908832788796321E-2</v>
      </c>
      <c r="G18" s="153">
        <v>3.4794821909089446E-2</v>
      </c>
      <c r="H18" s="153">
        <v>5.217409715521594E-2</v>
      </c>
      <c r="I18" s="153">
        <v>5.3002631410142699E-2</v>
      </c>
      <c r="J18" s="153">
        <v>2.7561280174651408E-2</v>
      </c>
      <c r="K18" s="153">
        <v>3.0404968304683609E-2</v>
      </c>
    </row>
    <row r="19" spans="1:11" ht="19.149999999999999" customHeight="1">
      <c r="A19" s="76" t="s">
        <v>132</v>
      </c>
      <c r="B19" s="153">
        <v>5.7318342024494387E-2</v>
      </c>
      <c r="C19" s="153">
        <v>4.603813845295044E-2</v>
      </c>
      <c r="D19" s="153">
        <v>8.0249096539009329E-2</v>
      </c>
      <c r="E19" s="153">
        <v>5.7596324054591516E-2</v>
      </c>
      <c r="F19" s="153">
        <v>6.1969264578974961E-2</v>
      </c>
      <c r="G19" s="153">
        <v>6.0090317498935369E-2</v>
      </c>
      <c r="H19" s="153">
        <v>7.6528854577738142E-2</v>
      </c>
      <c r="I19" s="153">
        <v>0.12265198423879654</v>
      </c>
      <c r="J19" s="153">
        <v>5.0926463853034031E-2</v>
      </c>
      <c r="K19" s="153">
        <v>6.3135655826557613E-2</v>
      </c>
    </row>
    <row r="20" spans="1:11" ht="19.149999999999999" customHeight="1">
      <c r="A20" s="200" t="s">
        <v>307</v>
      </c>
      <c r="B20" s="153">
        <v>0.12074745360216106</v>
      </c>
      <c r="C20" s="153">
        <v>9.5432663666463857E-2</v>
      </c>
      <c r="D20" s="153">
        <v>0.18584795868381618</v>
      </c>
      <c r="E20" s="153">
        <v>0.11952052252138136</v>
      </c>
      <c r="F20" s="153">
        <v>0.12316204697996057</v>
      </c>
      <c r="G20" s="153">
        <v>0.14917190605003433</v>
      </c>
      <c r="H20" s="153">
        <v>0.23261622510789742</v>
      </c>
      <c r="I20" s="153">
        <v>0.16260761697769474</v>
      </c>
      <c r="J20" s="153">
        <v>9.1460813288598661E-2</v>
      </c>
      <c r="K20" s="153">
        <v>0.14740152496303877</v>
      </c>
    </row>
    <row r="21" spans="1:11" ht="19.149999999999999" customHeight="1">
      <c r="A21" s="124" t="s">
        <v>227</v>
      </c>
      <c r="B21" s="94"/>
      <c r="C21" s="94"/>
      <c r="D21" s="193"/>
      <c r="E21" s="94"/>
      <c r="F21" s="94"/>
      <c r="G21" s="94"/>
      <c r="H21" s="94"/>
      <c r="I21" s="267"/>
      <c r="J21" s="267"/>
      <c r="K21" s="267"/>
    </row>
    <row r="22" spans="1:11" ht="19.149999999999999" customHeight="1">
      <c r="A22" s="45" t="s">
        <v>308</v>
      </c>
      <c r="B22" s="267"/>
      <c r="C22" s="267"/>
      <c r="D22" s="267"/>
      <c r="E22" s="267"/>
      <c r="F22" s="267"/>
      <c r="G22" s="267"/>
      <c r="H22" s="267"/>
      <c r="I22" s="267"/>
      <c r="J22" s="267"/>
      <c r="K22" s="267"/>
    </row>
    <row r="23" spans="1:11" ht="19.149999999999999" customHeight="1">
      <c r="A23" s="220" t="s">
        <v>254</v>
      </c>
      <c r="B23" s="45"/>
      <c r="C23" s="45"/>
      <c r="D23" s="45"/>
      <c r="E23" s="45"/>
      <c r="F23" s="45"/>
      <c r="G23" s="45"/>
      <c r="H23" s="45"/>
      <c r="I23" s="45"/>
      <c r="J23" s="45"/>
      <c r="K23" s="45"/>
    </row>
  </sheetData>
  <mergeCells count="5">
    <mergeCell ref="C5:F5"/>
    <mergeCell ref="H5:I5"/>
    <mergeCell ref="J5:K5"/>
    <mergeCell ref="A5:A6"/>
    <mergeCell ref="B5:B6"/>
  </mergeCells>
  <hyperlinks>
    <hyperlink ref="A1" location="'Table of Contents'!A1" display="Return to Table of Contents" xr:uid="{AF5B1C37-ADB3-42A0-99C7-59225ECAA21F}"/>
  </hyperlinks>
  <printOptions horizontalCentered="1" gridLines="1"/>
  <pageMargins left="0.6" right="0.6" top="0.75" bottom="0.75" header="0" footer="0"/>
  <pageSetup scale="65"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D68A94F9D19F4F8C1B254C31CF7F22" ma:contentTypeVersion="20" ma:contentTypeDescription="Create a new document." ma:contentTypeScope="" ma:versionID="5ed438ad77ddb3eabfb3b79e566b19f2">
  <xsd:schema xmlns:xsd="http://www.w3.org/2001/XMLSchema" xmlns:xs="http://www.w3.org/2001/XMLSchema" xmlns:p="http://schemas.microsoft.com/office/2006/metadata/properties" xmlns:ns2="6d198f0a-18c8-4ccd-acb2-6ceb57ebe339" xmlns:ns3="76302f59-6884-41ed-9495-522bf94ed51d" xmlns:ns4="bad8f381-7b47-4c72-89d0-cf630b727035" targetNamespace="http://schemas.microsoft.com/office/2006/metadata/properties" ma:root="true" ma:fieldsID="54ef68ce99ac250de00ec59b46e1dbf7" ns2:_="" ns3:_="" ns4:_="">
    <xsd:import namespace="6d198f0a-18c8-4ccd-acb2-6ceb57ebe339"/>
    <xsd:import namespace="76302f59-6884-41ed-9495-522bf94ed51d"/>
    <xsd:import namespace="bad8f381-7b47-4c72-89d0-cf630b72703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SIATINBOUNDREGION" minOccurs="0"/>
                <xsd:element ref="ns2:SIATINBOUNDCOUNTRY"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98f0a-18c8-4ccd-acb2-6ceb57ebe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SIATINBOUNDREGION" ma:index="16" nillable="true" ma:displayName="SIAT INBOUND REGION" ma:format="Dropdown" ma:internalName="SIATINBOUNDREGION">
      <xsd:simpleType>
        <xsd:restriction base="dms:Text">
          <xsd:maxLength value="255"/>
        </xsd:restriction>
      </xsd:simpleType>
    </xsd:element>
    <xsd:element name="SIATINBOUNDCOUNTRY" ma:index="17" nillable="true" ma:displayName="SIAT INBOUND COUNTRY" ma:format="Dropdown" ma:internalName="SIATINBOUNDCOUNTRY">
      <xsd:simpleType>
        <xsd:restriction base="dms:Text">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198087a-4a77-43f0-9fac-89b26a29d80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302f59-6884-41ed-9495-522bf94ed51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9283dea5-0cb9-4f48-b7c9-596c49004812}" ma:internalName="TaxCatchAll" ma:showField="CatchAllData" ma:web="118b679d-4d6c-44ad-b39f-8aab8b869f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IATINBOUNDCOUNTRY xmlns="6d198f0a-18c8-4ccd-acb2-6ceb57ebe339" xsi:nil="true"/>
    <SIATINBOUNDREGION xmlns="6d198f0a-18c8-4ccd-acb2-6ceb57ebe339" xsi:nil="true"/>
    <lcf76f155ced4ddcb4097134ff3c332f xmlns="6d198f0a-18c8-4ccd-acb2-6ceb57ebe339">
      <Terms xmlns="http://schemas.microsoft.com/office/infopath/2007/PartnerControls"/>
    </lcf76f155ced4ddcb4097134ff3c332f>
    <TaxCatchAll xmlns="bad8f381-7b47-4c72-89d0-cf630b72703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69129A-B39E-4D59-ADB8-3AD39C0A6C2D}"/>
</file>

<file path=customXml/itemProps2.xml><?xml version="1.0" encoding="utf-8"?>
<ds:datastoreItem xmlns:ds="http://schemas.openxmlformats.org/officeDocument/2006/customXml" ds:itemID="{510451D8-725A-415B-A435-E034E4C705D3}"/>
</file>

<file path=customXml/itemProps3.xml><?xml version="1.0" encoding="utf-8"?>
<ds:datastoreItem xmlns:ds="http://schemas.openxmlformats.org/officeDocument/2006/customXml" ds:itemID="{CAD92114-9B5B-4BAC-B26C-E506201455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pdeschenes</dc:creator>
  <cp:keywords/>
  <dc:description/>
  <cp:lastModifiedBy>Richard Champley (Federal)</cp:lastModifiedBy>
  <cp:revision>1</cp:revision>
  <dcterms:created xsi:type="dcterms:W3CDTF">2023-03-20T18:12:50Z</dcterms:created>
  <dcterms:modified xsi:type="dcterms:W3CDTF">2025-08-07T14:10:53Z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0x01010021D68A94F9D19F4F8C1B254C31CF7F22</vt:lpwstr>
  </property>
  <property fmtid="{D5CDD505-2E9C-101B-9397-08002B2CF9AE}" pid="3" name="MediaServiceImageTags">
    <vt:lpwstr/>
  </property>
</Properties>
</file>