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Eak Gautam\Downloads\"/>
    </mc:Choice>
  </mc:AlternateContent>
  <xr:revisionPtr revIDLastSave="0" documentId="13_ncr:1_{1AD78E75-5A75-4188-BFBD-BB37B5E1249C}" xr6:coauthVersionLast="47" xr6:coauthVersionMax="47" xr10:uidLastSave="{00000000-0000-0000-0000-000000000000}"/>
  <bookViews>
    <workbookView xWindow="-28920" yWindow="-120" windowWidth="29040" windowHeight="15840" tabRatio="951" xr2:uid="{3CE87796-6846-49B0-9833-AA09F0405550}"/>
  </bookViews>
  <sheets>
    <sheet name="Explanatory Notes" sheetId="24" r:id="rId1"/>
    <sheet name="U.S. Goods Trade" sheetId="4" r:id="rId2"/>
    <sheet name="Partners Rank with U.S." sheetId="18" r:id="rId3"/>
    <sheet name="Partners Trade with the World" sheetId="11" r:id="rId4"/>
    <sheet name="Partners Rank with World" sheetId="29" r:id="rId5"/>
    <sheet name="Jobs Supported by Goods Exports" sheetId="9" r:id="rId6"/>
    <sheet name="Goods Exporter Database" sheetId="7" r:id="rId7"/>
    <sheet name="Foreign Direct Investment " sheetId="17" r:id="rId8"/>
    <sheet name="IMF Data" sheetId="19" state="hidden" r:id="rId9"/>
    <sheet name="Macroeconomic Indicators" sheetId="21" r:id="rId10"/>
    <sheet name="Master Country Concordance" sheetId="25" r:id="rId11"/>
  </sheets>
  <definedNames>
    <definedName name="_xlnm._FilterDatabase" localSheetId="7" hidden="1">'Foreign Direct Investment '!$A$3:$K$227</definedName>
    <definedName name="_xlnm._FilterDatabase" localSheetId="3" hidden="1">'Partners Trade with the World'!$A$3:$U$176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2" i="7" l="1"/>
  <c r="D232" i="7"/>
  <c r="E231" i="7"/>
  <c r="D231" i="7"/>
  <c r="E230" i="7"/>
  <c r="D230" i="7"/>
  <c r="E229" i="7"/>
  <c r="D229" i="7"/>
  <c r="E228" i="7"/>
  <c r="D228" i="7"/>
  <c r="E227" i="7"/>
  <c r="D227" i="7"/>
  <c r="E226" i="7"/>
  <c r="D226" i="7"/>
  <c r="E225" i="7"/>
  <c r="D225" i="7"/>
  <c r="E224" i="7"/>
  <c r="D224" i="7"/>
  <c r="E223" i="7"/>
  <c r="D223" i="7"/>
  <c r="E222" i="7"/>
  <c r="D222" i="7"/>
  <c r="E221" i="7"/>
  <c r="D221" i="7"/>
  <c r="E220" i="7"/>
  <c r="D220" i="7"/>
  <c r="E219" i="7"/>
  <c r="D219" i="7"/>
  <c r="E218" i="7"/>
  <c r="D218" i="7"/>
  <c r="E217" i="7"/>
  <c r="D217" i="7"/>
  <c r="E216" i="7"/>
  <c r="D216" i="7"/>
  <c r="E215" i="7"/>
  <c r="D215" i="7"/>
  <c r="E214" i="7"/>
  <c r="D214" i="7"/>
  <c r="E213" i="7"/>
  <c r="D213" i="7"/>
  <c r="E212" i="7"/>
  <c r="D212" i="7"/>
  <c r="E211" i="7"/>
  <c r="D211" i="7"/>
  <c r="E210" i="7"/>
  <c r="D210" i="7"/>
  <c r="E209" i="7"/>
  <c r="D209" i="7"/>
  <c r="E208" i="7"/>
  <c r="D208" i="7"/>
  <c r="E207" i="7"/>
  <c r="D207" i="7"/>
  <c r="E206" i="7"/>
  <c r="D206" i="7"/>
  <c r="E205" i="7"/>
  <c r="D205" i="7"/>
  <c r="E204" i="7"/>
  <c r="D204" i="7"/>
  <c r="E203" i="7"/>
  <c r="D203" i="7"/>
  <c r="E202" i="7"/>
  <c r="D202" i="7"/>
  <c r="E201" i="7"/>
  <c r="D201" i="7"/>
  <c r="E200" i="7"/>
  <c r="D200" i="7"/>
  <c r="E199" i="7"/>
  <c r="D199" i="7"/>
  <c r="E198" i="7"/>
  <c r="D198" i="7"/>
  <c r="E197" i="7"/>
  <c r="D197" i="7"/>
  <c r="E196" i="7"/>
  <c r="D196" i="7"/>
  <c r="E195" i="7"/>
  <c r="D195" i="7"/>
  <c r="E194" i="7"/>
  <c r="D194" i="7"/>
  <c r="E193" i="7"/>
  <c r="D193" i="7"/>
  <c r="E192" i="7"/>
  <c r="D192" i="7"/>
  <c r="E191" i="7"/>
  <c r="D191" i="7"/>
  <c r="E190" i="7"/>
  <c r="D190" i="7"/>
  <c r="E189" i="7"/>
  <c r="D189" i="7"/>
  <c r="E188" i="7"/>
  <c r="D188" i="7"/>
  <c r="E187" i="7"/>
  <c r="D187" i="7"/>
  <c r="E186" i="7"/>
  <c r="D186" i="7"/>
  <c r="E185" i="7"/>
  <c r="D185" i="7"/>
  <c r="E184" i="7"/>
  <c r="D184" i="7"/>
  <c r="E183" i="7"/>
  <c r="D183" i="7"/>
  <c r="E182" i="7"/>
  <c r="D182" i="7"/>
  <c r="E181" i="7"/>
  <c r="D181" i="7"/>
  <c r="E180" i="7"/>
  <c r="D180" i="7"/>
  <c r="E179" i="7"/>
  <c r="D179" i="7"/>
  <c r="E178" i="7"/>
  <c r="D178" i="7"/>
  <c r="E177" i="7"/>
  <c r="D177" i="7"/>
  <c r="E176" i="7"/>
  <c r="D176" i="7"/>
  <c r="E175" i="7"/>
  <c r="D175" i="7"/>
  <c r="E174" i="7"/>
  <c r="D174" i="7"/>
  <c r="E173" i="7"/>
  <c r="D173" i="7"/>
  <c r="E172" i="7"/>
  <c r="D172" i="7"/>
  <c r="E171" i="7"/>
  <c r="D171" i="7"/>
  <c r="E170" i="7"/>
  <c r="D170" i="7"/>
  <c r="E169" i="7"/>
  <c r="D169" i="7"/>
  <c r="E168" i="7"/>
  <c r="D168" i="7"/>
  <c r="E167" i="7"/>
  <c r="D167" i="7"/>
  <c r="E166" i="7"/>
  <c r="D166" i="7"/>
  <c r="E165" i="7"/>
  <c r="D165" i="7"/>
  <c r="E164" i="7"/>
  <c r="D164" i="7"/>
  <c r="E163" i="7"/>
  <c r="D163" i="7"/>
  <c r="E162" i="7"/>
  <c r="D162" i="7"/>
  <c r="E161" i="7"/>
  <c r="D161" i="7"/>
  <c r="E160" i="7"/>
  <c r="D160" i="7"/>
  <c r="E159" i="7"/>
  <c r="D159" i="7"/>
  <c r="E158" i="7"/>
  <c r="D158" i="7"/>
  <c r="E157" i="7"/>
  <c r="D157" i="7"/>
  <c r="E156" i="7"/>
  <c r="D156" i="7"/>
  <c r="E155" i="7"/>
  <c r="D155" i="7"/>
  <c r="E154" i="7"/>
  <c r="D154" i="7"/>
  <c r="E153" i="7"/>
  <c r="D153" i="7"/>
  <c r="E152" i="7"/>
  <c r="D152" i="7"/>
  <c r="E151" i="7"/>
  <c r="D151" i="7"/>
  <c r="E150" i="7"/>
  <c r="D150" i="7"/>
  <c r="E149" i="7"/>
  <c r="D149" i="7"/>
  <c r="E148" i="7"/>
  <c r="D148" i="7"/>
  <c r="E147" i="7"/>
  <c r="D147" i="7"/>
  <c r="E146" i="7"/>
  <c r="D146" i="7"/>
  <c r="E145" i="7"/>
  <c r="D145" i="7"/>
  <c r="E144" i="7"/>
  <c r="D144" i="7"/>
  <c r="E143" i="7"/>
  <c r="D143" i="7"/>
  <c r="E142" i="7"/>
  <c r="D142" i="7"/>
  <c r="E141" i="7"/>
  <c r="D141" i="7"/>
  <c r="E140" i="7"/>
  <c r="D140" i="7"/>
  <c r="E139" i="7"/>
  <c r="D139" i="7"/>
  <c r="E138" i="7"/>
  <c r="D138" i="7"/>
  <c r="E137" i="7"/>
  <c r="D137" i="7"/>
  <c r="E136" i="7"/>
  <c r="D136" i="7"/>
  <c r="E135" i="7"/>
  <c r="D135" i="7"/>
  <c r="E134" i="7"/>
  <c r="D134" i="7"/>
  <c r="E133" i="7"/>
  <c r="D133" i="7"/>
  <c r="E132" i="7"/>
  <c r="D132" i="7"/>
  <c r="E131" i="7"/>
  <c r="D131" i="7"/>
  <c r="E130" i="7"/>
  <c r="D130" i="7"/>
  <c r="E129" i="7"/>
  <c r="D129" i="7"/>
  <c r="E128" i="7"/>
  <c r="D128" i="7"/>
  <c r="E127" i="7"/>
  <c r="D127" i="7"/>
  <c r="E126" i="7"/>
  <c r="D126" i="7"/>
  <c r="E125" i="7"/>
  <c r="D125" i="7"/>
  <c r="E124" i="7"/>
  <c r="D124" i="7"/>
  <c r="E123" i="7"/>
  <c r="D123" i="7"/>
  <c r="E122" i="7"/>
  <c r="D122" i="7"/>
  <c r="E121" i="7"/>
  <c r="D121" i="7"/>
  <c r="E120" i="7"/>
  <c r="D120" i="7"/>
  <c r="E119" i="7"/>
  <c r="D119" i="7"/>
  <c r="E118" i="7"/>
  <c r="D118" i="7"/>
  <c r="E117" i="7"/>
  <c r="D117" i="7"/>
  <c r="E116" i="7"/>
  <c r="D116" i="7"/>
  <c r="E115" i="7"/>
  <c r="D115" i="7"/>
  <c r="E114" i="7"/>
  <c r="D114" i="7"/>
  <c r="E113" i="7"/>
  <c r="D113" i="7"/>
  <c r="E112" i="7"/>
  <c r="D112" i="7"/>
  <c r="E111" i="7"/>
  <c r="D111" i="7"/>
  <c r="E110" i="7"/>
  <c r="D110" i="7"/>
  <c r="E109" i="7"/>
  <c r="D109" i="7"/>
  <c r="E108" i="7"/>
  <c r="D108" i="7"/>
  <c r="E107" i="7"/>
  <c r="D107" i="7"/>
  <c r="E106" i="7"/>
  <c r="D106" i="7"/>
  <c r="E105" i="7"/>
  <c r="D105" i="7"/>
  <c r="E104" i="7"/>
  <c r="D104" i="7"/>
  <c r="E103" i="7"/>
  <c r="D103" i="7"/>
  <c r="E102" i="7"/>
  <c r="D102" i="7"/>
  <c r="E101" i="7"/>
  <c r="D101" i="7"/>
  <c r="E100" i="7"/>
  <c r="D100" i="7"/>
  <c r="E99" i="7"/>
  <c r="D99" i="7"/>
  <c r="E98" i="7"/>
  <c r="D98" i="7"/>
  <c r="E97" i="7"/>
  <c r="D97" i="7"/>
  <c r="E96" i="7"/>
  <c r="D96" i="7"/>
  <c r="E95" i="7"/>
  <c r="D95" i="7"/>
  <c r="E94" i="7"/>
  <c r="D94" i="7"/>
  <c r="E93" i="7"/>
  <c r="D93" i="7"/>
  <c r="E92" i="7"/>
  <c r="D92" i="7"/>
  <c r="E91" i="7"/>
  <c r="D91" i="7"/>
  <c r="E90" i="7"/>
  <c r="D90" i="7"/>
  <c r="E89" i="7"/>
  <c r="D89" i="7"/>
  <c r="E88" i="7"/>
  <c r="D88" i="7"/>
  <c r="E87" i="7"/>
  <c r="D87" i="7"/>
  <c r="E86" i="7"/>
  <c r="D86" i="7"/>
  <c r="E85" i="7"/>
  <c r="D85" i="7"/>
  <c r="E84" i="7"/>
  <c r="D84" i="7"/>
  <c r="E83" i="7"/>
  <c r="D83" i="7"/>
  <c r="E82" i="7"/>
  <c r="D82" i="7"/>
  <c r="E81" i="7"/>
  <c r="D81" i="7"/>
  <c r="E80" i="7"/>
  <c r="D80" i="7"/>
  <c r="E79" i="7"/>
  <c r="D79" i="7"/>
  <c r="E78" i="7"/>
  <c r="D78" i="7"/>
  <c r="E77" i="7"/>
  <c r="D77" i="7"/>
  <c r="E76" i="7"/>
  <c r="D76" i="7"/>
  <c r="E75" i="7"/>
  <c r="D75" i="7"/>
  <c r="E74" i="7"/>
  <c r="D74" i="7"/>
  <c r="E73" i="7"/>
  <c r="D73" i="7"/>
  <c r="E72" i="7"/>
  <c r="D72" i="7"/>
  <c r="E71" i="7"/>
  <c r="D71" i="7"/>
  <c r="E70" i="7"/>
  <c r="D70" i="7"/>
  <c r="E69" i="7"/>
  <c r="D69" i="7"/>
  <c r="E68" i="7"/>
  <c r="D68" i="7"/>
  <c r="E67" i="7"/>
  <c r="D67" i="7"/>
  <c r="E66" i="7"/>
  <c r="D66" i="7"/>
  <c r="E65" i="7"/>
  <c r="D65" i="7"/>
  <c r="E64" i="7"/>
  <c r="D64" i="7"/>
  <c r="E63" i="7"/>
  <c r="D63" i="7"/>
  <c r="E62" i="7"/>
  <c r="D62" i="7"/>
  <c r="E61" i="7"/>
  <c r="D61" i="7"/>
  <c r="E60" i="7"/>
  <c r="D60" i="7"/>
  <c r="E59" i="7"/>
  <c r="D59" i="7"/>
  <c r="E58" i="7"/>
  <c r="D58" i="7"/>
  <c r="E57" i="7"/>
  <c r="D57" i="7"/>
  <c r="E56" i="7"/>
  <c r="D56" i="7"/>
  <c r="E55" i="7"/>
  <c r="D55" i="7"/>
  <c r="E54" i="7"/>
  <c r="D54" i="7"/>
  <c r="E53" i="7"/>
  <c r="D53" i="7"/>
  <c r="E52" i="7"/>
  <c r="D52" i="7"/>
  <c r="E51" i="7"/>
  <c r="D51" i="7"/>
  <c r="E50" i="7"/>
  <c r="D50" i="7"/>
  <c r="E49" i="7"/>
  <c r="D49" i="7"/>
  <c r="E48" i="7"/>
  <c r="D48" i="7"/>
  <c r="E47" i="7"/>
  <c r="D47" i="7"/>
  <c r="E46" i="7"/>
  <c r="D46" i="7"/>
  <c r="E45" i="7"/>
  <c r="D45" i="7"/>
  <c r="E44" i="7"/>
  <c r="D44" i="7"/>
  <c r="E43" i="7"/>
  <c r="D43" i="7"/>
  <c r="E42" i="7"/>
  <c r="D42" i="7"/>
  <c r="E41" i="7"/>
  <c r="D41" i="7"/>
  <c r="E40" i="7"/>
  <c r="D40" i="7"/>
  <c r="E39" i="7"/>
  <c r="D39" i="7"/>
  <c r="E38" i="7"/>
  <c r="D38" i="7"/>
  <c r="E37" i="7"/>
  <c r="D37" i="7"/>
  <c r="E36" i="7"/>
  <c r="D36" i="7"/>
  <c r="E35" i="7"/>
  <c r="D35" i="7"/>
  <c r="E34" i="7"/>
  <c r="D34" i="7"/>
  <c r="E33" i="7"/>
  <c r="D33" i="7"/>
  <c r="E32" i="7"/>
  <c r="D32" i="7"/>
  <c r="E31" i="7"/>
  <c r="D31" i="7"/>
  <c r="E30" i="7"/>
  <c r="D30" i="7"/>
  <c r="E29" i="7"/>
  <c r="D29" i="7"/>
  <c r="E28" i="7"/>
  <c r="D28" i="7"/>
  <c r="E27" i="7"/>
  <c r="D27" i="7"/>
  <c r="E26" i="7"/>
  <c r="D26" i="7"/>
  <c r="E25" i="7"/>
  <c r="D25" i="7"/>
  <c r="E24" i="7"/>
  <c r="D24" i="7"/>
  <c r="E23" i="7"/>
  <c r="D23" i="7"/>
  <c r="E22" i="7"/>
  <c r="D22" i="7"/>
  <c r="E21" i="7"/>
  <c r="D21" i="7"/>
  <c r="E20" i="7"/>
  <c r="D20" i="7"/>
  <c r="E19" i="7"/>
  <c r="D19" i="7"/>
  <c r="E18" i="7"/>
  <c r="D18" i="7"/>
  <c r="E17" i="7"/>
  <c r="D17" i="7"/>
  <c r="E16" i="7"/>
  <c r="D16" i="7"/>
  <c r="E15" i="7"/>
  <c r="D15" i="7"/>
  <c r="E14" i="7"/>
  <c r="D14" i="7"/>
  <c r="E13" i="7"/>
  <c r="D13" i="7"/>
  <c r="E12" i="7"/>
  <c r="D12" i="7"/>
  <c r="E11" i="7"/>
  <c r="D11" i="7"/>
  <c r="E10" i="7"/>
  <c r="D10" i="7"/>
  <c r="E9" i="7"/>
  <c r="D9" i="7"/>
  <c r="E8" i="7"/>
  <c r="D8" i="7"/>
  <c r="E7" i="7"/>
  <c r="D7" i="7"/>
  <c r="E6" i="7"/>
  <c r="D6" i="7"/>
  <c r="E5" i="7"/>
  <c r="D5" i="7"/>
  <c r="E4" i="7"/>
  <c r="D4" i="7"/>
  <c r="E3" i="7"/>
  <c r="D3" i="7"/>
</calcChain>
</file>

<file path=xl/sharedStrings.xml><?xml version="1.0" encoding="utf-8"?>
<sst xmlns="http://schemas.openxmlformats.org/spreadsheetml/2006/main" count="10596" uniqueCount="1439">
  <si>
    <t>Explanatory Notes</t>
  </si>
  <si>
    <t>Indicator Name</t>
  </si>
  <si>
    <t>Definition</t>
  </si>
  <si>
    <t>Data Source</t>
  </si>
  <si>
    <t>Services Trade Data</t>
  </si>
  <si>
    <t xml:space="preserve">Not available in Country Reports due to data limitations. Can be downloaded from Bureau of Economic Analysis and World Bank. </t>
  </si>
  <si>
    <t>https://apps.bea.gov/iTable/?reqid=62&amp;step=9&amp;isuri=1&amp;product=4; https://databank.worldbank.org/source/world-development-indicators</t>
  </si>
  <si>
    <t xml:space="preserve">U.S. Trade </t>
  </si>
  <si>
    <t>Goods Export</t>
  </si>
  <si>
    <t>Exports measure the total physical movement of merchandise out of the United States to foreign countries whether such merchandise is exported from within the U.S. Customs territory or from a U.S. Customs bonded warehouse or a U.S. Foreign Trade Zone. - https://www.census.gov/foreign-trade/guide/sec2.html#exp_coverage</t>
  </si>
  <si>
    <t>TradeStats Express - https://www.trade.gov/report/tradestats-express-national-and-state-trade-data</t>
  </si>
  <si>
    <t>Goods Import</t>
  </si>
  <si>
    <t>Imports of merchandise include commodities of foreign origin as well as goods of domestic origin returned to the United States with no change in condition or after having been processed and/or assembled in other countries.-https://www.census.gov/foreign-trade/guide/sec2.html#exp_coverage</t>
  </si>
  <si>
    <t>GoodsTrade Balance</t>
  </si>
  <si>
    <t>The Difference between Exports and Imports (Trade Balance=Exports-Imports)</t>
  </si>
  <si>
    <t>GoodsTwo-Way Trade</t>
  </si>
  <si>
    <t>The Additon of Exports and Imports (Two-Way Trade = Exports+Imports)</t>
  </si>
  <si>
    <t>U.S. Trade -  Products</t>
  </si>
  <si>
    <t>Product details: HS and NAICS</t>
  </si>
  <si>
    <t>https://www.trade.gov/data-visualization/tradestats-express-us-trade-partner-countries-and-regions</t>
  </si>
  <si>
    <t>FDI Inward Position (UBO)/ Stock</t>
  </si>
  <si>
    <t>Inward direct investment is ownership by a foreign investor of at least 10% of a U.S. business. Attribution is to the country of residence of the Ultimate Beneficial Owner (UBO). Position (stock) is cumulative FDI taken at year end. https://www.bea.gov/system/files/2022-06/iea-concepts-methods-2022.pdf</t>
  </si>
  <si>
    <t>Bureau of Economic Analysis - https://apps.bea.gov/iTable/?reqid=2&amp;step=1&amp;isuri=2</t>
  </si>
  <si>
    <t>FDI Outward Position/Stock</t>
  </si>
  <si>
    <t>For U.S. FDI by Position: Outward direct investment is ownership by a U.S. investor of at least 10% of a foreign business. Attribution is to the country of entity location. Position (stock) is cumulative FDI taken at year end.</t>
  </si>
  <si>
    <t>Bureau of Economic Analysis - https://apps.bea.gov/iTable/?reqid=2&amp;step=1&amp;isuri=4</t>
  </si>
  <si>
    <t>U.S. Exporters</t>
  </si>
  <si>
    <t>U.S. Exporters (Total #)</t>
  </si>
  <si>
    <t>Total number of exporting firms. - https://www.trade.gov/exporter-database-methodology</t>
  </si>
  <si>
    <t>ITA Exporter Database - https://www.trade.gov/ita-us-exporters-database-home</t>
  </si>
  <si>
    <t>U.S. SME Exporters (#)</t>
  </si>
  <si>
    <t>SMEs are defined as firms that have fewer than 500 employees.</t>
  </si>
  <si>
    <t>U.S. Non-SME Exporters (#)</t>
  </si>
  <si>
    <t>Non SMEs are firms that have more than 500 employees</t>
  </si>
  <si>
    <t>Value of U.S. SME Exports ($M)</t>
  </si>
  <si>
    <t>Value of SME exports to world</t>
  </si>
  <si>
    <t>U.N. Comtrade Trade Data</t>
  </si>
  <si>
    <t>Export - To send or transport goods out of a country. In the U.N. Database this refers to the Total Exports of the Reporting Country to the World. -https://comtrade.un.org/data/MethodologyGuideforComtradePlus.pdf#:~:text=The%20new%20processing%20system%2C%20UN%20Comtrade%20Processing%20System%2C,and%20dissemination%20of%20trade%20data%20on%20UN%20Comtrade.</t>
  </si>
  <si>
    <t>https://comtradeplus.un.org/</t>
  </si>
  <si>
    <t xml:space="preserve">To receive or transport goods into a country. In the U.N. Database this refers to imports by a reporter from the World. </t>
  </si>
  <si>
    <t>Gross domestic product, constant prices</t>
  </si>
  <si>
    <t xml:space="preserve">Annual percentages of constant price GDP are year-on-year changes; the base year is country-specific. </t>
  </si>
  <si>
    <t>https://www.imf.org/en/Publications/SPROLLS/world-economic-outlook-databases#sort=%40imfdate%20descending</t>
  </si>
  <si>
    <t>Gross domestic product, current prices</t>
  </si>
  <si>
    <t>Values are based upon GDP in national currency converted to U.S. dollars using market exchange rates (yearly average).</t>
  </si>
  <si>
    <t>Gross domestic product per capita, current prices</t>
  </si>
  <si>
    <t>GDP is expressed in current U.S. dollars per person. Data are derived by first converting GDP in national currency to U.S. dollars and then dividing it by total population.</t>
  </si>
  <si>
    <t>Population</t>
  </si>
  <si>
    <t>For census purposes, the total population of the country consists of all persons falling within the scope of the census. In the broadest sense, the total may comprise either all usual residents of the country or all persons present in the country at the time of the census.</t>
  </si>
  <si>
    <t>Inflation, average consumer prices</t>
  </si>
  <si>
    <t>Annual percentages of average consumer prices are year-on-year changes.</t>
  </si>
  <si>
    <t>Unemployment rate</t>
  </si>
  <si>
    <t xml:space="preserve">Unemployment rate can be defined by either the national definition, the ILO harmonized definition, or the OECD harmonized definition. The OECD harmonized unemployment rate gives the number of unemployed persons as a percentage of the labor force (the total number of people employed plus unemployed). </t>
  </si>
  <si>
    <t xml:space="preserve">Jobs Supported by Exports </t>
  </si>
  <si>
    <t>OTEA estimated jobs supported by exports</t>
  </si>
  <si>
    <t>https://www.trade.gov/data-visualization/jobs-supported-exports-destination</t>
  </si>
  <si>
    <t>U.S. Goods Trade by Partner, Millions of USD, 2020-2024</t>
  </si>
  <si>
    <t xml:space="preserve">Exports </t>
  </si>
  <si>
    <t xml:space="preserve">Imports </t>
  </si>
  <si>
    <t>Total Trade (Exports+Imports)</t>
  </si>
  <si>
    <t>Trade Balance (Exports-Imports)</t>
  </si>
  <si>
    <t>Country</t>
  </si>
  <si>
    <t>2020</t>
  </si>
  <si>
    <t>2021</t>
  </si>
  <si>
    <t>2022</t>
  </si>
  <si>
    <t>2023</t>
  </si>
  <si>
    <t>2024</t>
  </si>
  <si>
    <t>Afghanistan</t>
  </si>
  <si>
    <t>Albania</t>
  </si>
  <si>
    <t>Algeria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</si>
  <si>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</si>
  <si>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</si>
  <si>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</si>
  <si>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</si>
  <si>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</si>
  <si>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</si>
  <si>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</si>
  <si>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</si>
  <si>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</si>
  <si>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</si>
  <si>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</si>
  <si>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</si>
  <si>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</si>
  <si>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</si>
  <si>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</si>
  <si>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</si>
  <si>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</si>
  <si>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</si>
  <si>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</si>
  <si>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</si>
  <si>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</si>
  <si>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</si>
  <si>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</si>
  <si>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</si>
  <si>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Indian Ocean Territory</t>
  </si>
  <si>
    <t>British Virgin Islands</t>
  </si>
  <si>
    <t>Brunei</t>
  </si>
  <si>
    <t>Bulgaria</t>
  </si>
  <si>
    <t>Burkina Faso</t>
  </si>
  <si>
    <t>Burma (Myanmar)</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</si>
  <si>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</si>
  <si>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</si>
  <si>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</si>
  <si>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</si>
  <si>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</si>
  <si>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</si>
  <si>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</si>
  <si>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</si>
  <si>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</si>
  <si>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</si>
  <si>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</si>
  <si>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</si>
  <si>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</si>
  <si>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</si>
  <si>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</si>
  <si>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Cook Islands</t>
  </si>
  <si>
    <t>Costa Rica</t>
  </si>
  <si>
    <t>Côte d'Ivoire</t>
  </si>
  <si>
    <t>Croatia</t>
  </si>
  <si>
    <t>Cuba</t>
  </si>
  <si>
    <t>Curacao</t>
  </si>
  <si>
    <t>Cyprus</t>
  </si>
  <si>
    <t>Czech Republic</t>
  </si>
  <si>
    <t>Democratic Republic of Congo</t>
  </si>
  <si>
    <t>Denmark</t>
  </si>
  <si>
    <t>Djibouti</t>
  </si>
  <si>
    <t>Dominica</t>
  </si>
  <si>
    <t>Dominican Republic</t>
  </si>
  <si>
    <t>East Timor</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</si>
  <si>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</si>
  <si>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</si>
  <si>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</si>
  <si>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</si>
  <si>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</si>
  <si>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</si>
  <si>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</si>
  <si>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</si>
  <si>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</si>
  <si>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</si>
  <si>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</si>
  <si>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</si>
  <si>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</si>
  <si>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</si>
  <si>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</si>
  <si>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</si>
  <si>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</si>
  <si>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</si>
  <si>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Gaza Strip</t>
  </si>
  <si>
    <t>Georgia</t>
  </si>
  <si>
    <t>Germany</t>
  </si>
  <si>
    <t>Ghana</t>
  </si>
  <si>
    <t>Gibraltar</t>
  </si>
  <si>
    <t>Greece</t>
  </si>
  <si>
    <t>Greenland</t>
  </si>
  <si>
    <t>Grenada</t>
  </si>
  <si>
    <t>Guadeloupe</t>
  </si>
  <si>
    <t>Guatemala</t>
  </si>
  <si>
    <t>Guinea</t>
  </si>
  <si>
    <t>Guinea Bissau</t>
  </si>
  <si>
    <t>Guyana</t>
  </si>
  <si>
    <t>Haiti</t>
  </si>
  <si>
    <t>Heard Island and Mcdonald Islands</t>
  </si>
  <si>
    <t>Honduras</t>
  </si>
  <si>
    <t>Hong Kong</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</si>
  <si>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</si>
  <si>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</si>
  <si>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</si>
  <si>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</si>
  <si>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</si>
  <si>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</si>
  <si>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</si>
  <si>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</si>
  <si>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</si>
  <si>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</si>
  <si>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</si>
  <si>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</si>
  <si>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</si>
  <si>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</si>
  <si>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</si>
  <si>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</si>
  <si>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</si>
  <si>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</si>
  <si>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</si>
  <si>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</si>
  <si>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</si>
  <si>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</si>
  <si>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</si>
  <si>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</si>
  <si>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</si>
  <si>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</si>
  <si>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</si>
  <si>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Macau, SAR of China</t>
  </si>
  <si>
    <t>Macedonia</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</si>
  <si>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</si>
  <si>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</si>
  <si>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</si>
  <si>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</si>
  <si>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</si>
  <si>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</si>
  <si>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</si>
  <si>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</si>
  <si>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</si>
  <si>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</si>
  <si>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</si>
  <si>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</si>
  <si>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</si>
  <si>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</si>
  <si>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</si>
  <si>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</si>
  <si>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</si>
  <si>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</si>
  <si>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</si>
  <si>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</si>
  <si>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Namibia</t>
  </si>
  <si>
    <t>Nauru</t>
  </si>
  <si>
    <t>Nepal</t>
  </si>
  <si>
    <t>Netherlands</t>
  </si>
  <si>
    <t>New Caledonia</t>
  </si>
  <si>
    <t>New Zealand</t>
  </si>
  <si>
    <t>Nicaragua</t>
  </si>
  <si>
    <t>Niger</t>
  </si>
  <si>
    <t>Nigeria</t>
  </si>
  <si>
    <t>Niue</t>
  </si>
  <si>
    <t>Norfolk Island</t>
  </si>
  <si>
    <t>North Korea</t>
  </si>
  <si>
    <t>Norway</t>
  </si>
  <si>
    <t>Oman</t>
  </si>
  <si>
    <t>Pakistan</t>
  </si>
  <si>
    <t>Palau</t>
  </si>
  <si>
    <t>Panama</t>
  </si>
  <si>
    <t>Papua New Guinea</t>
  </si>
  <si>
    <t>Paraguay</t>
  </si>
  <si>
    <t>Peru</t>
  </si>
  <si>
    <t>Philippines</t>
  </si>
  <si>
    <t>Pitcairn Islands</t>
  </si>
  <si>
    <t>Poland</t>
  </si>
  <si>
    <t>Portugal</t>
  </si>
  <si>
    <t>Qatar</t>
  </si>
  <si>
    <t>Reunion</t>
  </si>
  <si>
    <t>Romania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</si>
  <si>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</si>
  <si>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</si>
  <si>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</si>
  <si>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</si>
  <si>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</si>
  <si>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</si>
  <si>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</si>
  <si>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</si>
  <si>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</si>
  <si>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</si>
  <si>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</si>
  <si>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</si>
  <si>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</si>
  <si>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</si>
  <si>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</si>
  <si>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</si>
  <si>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</si>
  <si>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</si>
  <si>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</si>
  <si>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</si>
  <si>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</si>
  <si>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</si>
  <si>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Korea</t>
  </si>
  <si>
    <t>South Sudan</t>
  </si>
  <si>
    <t>Spain</t>
  </si>
  <si>
    <t>Sri Lanka</t>
  </si>
  <si>
    <t>Sudan</t>
  </si>
  <si>
    <t>Suriname</t>
  </si>
  <si>
    <t>Svalbard and Jan Mayen Island</t>
  </si>
  <si>
    <t>Sweden</t>
  </si>
  <si>
    <t>Switzerland</t>
  </si>
  <si>
    <t>Syrian Arab Republic</t>
  </si>
  <si>
    <t>Taiwan</t>
  </si>
  <si>
    <t>Tajikistan</t>
  </si>
  <si>
    <t>Tanzania, United Republic of</t>
  </si>
  <si>
    <t>Thailand</t>
  </si>
  <si>
    <t>Togo</t>
  </si>
  <si>
    <t>Tokelau Islands</t>
  </si>
  <si>
    <t>Tonga</t>
  </si>
  <si>
    <t>Trinidad and Tobago</t>
  </si>
  <si>
    <t>Tunisia</t>
  </si>
  <si>
    <t>Turkey</t>
  </si>
  <si>
    <t>Turkmenistan</t>
  </si>
  <si>
    <t>Turks and Caicos Islands</t>
  </si>
  <si>
    <t>Tuvalu</t>
  </si>
  <si>
    <t>Uganda</t>
  </si>
  <si>
    <t>Ukraine</t>
  </si>
  <si>
    <t>United Arab Emirates</t>
  </si>
  <si>
    <t>United Kingdom</t>
  </si>
  <si>
    <t>Uruguay</t>
  </si>
  <si>
    <t>Uzbekistan</t>
  </si>
  <si>
    <t>Vanuatu</t>
  </si>
  <si>
    <t>Vatican City</t>
  </si>
  <si>
    <t>Venezuela</t>
  </si>
  <si>
    <t>Vietnam</t>
  </si>
  <si>
    <t>Wallis and Futuna</t>
  </si>
  <si>
    <t>West Bank</t>
  </si>
  <si>
    <t>Western Sahara</t>
  </si>
  <si>
    <t>Yemen</t>
  </si>
  <si>
    <t>Zambia</t>
  </si>
  <si>
    <t>Zimbabwe</t>
  </si>
  <si>
    <t>Source: TradeStats Express, ITA</t>
  </si>
  <si>
    <t>Partner Goods Trade Rank and Share with the United States in 2024</t>
  </si>
  <si>
    <t>Partner</t>
  </si>
  <si>
    <t>Exports Rank</t>
  </si>
  <si>
    <t>Imports Rank</t>
  </si>
  <si>
    <t>Total Trade Rank</t>
  </si>
  <si>
    <t>Exports Share</t>
  </si>
  <si>
    <t>Imports Share</t>
  </si>
  <si>
    <t>Total Trade Share</t>
  </si>
  <si>
    <t>Countries' Goods Trade with World, Millions of USD, 2019-2023</t>
  </si>
  <si>
    <t>COUNTRY</t>
  </si>
  <si>
    <t>2019</t>
  </si>
  <si>
    <t>Antigua Barbuda</t>
  </si>
  <si>
    <t>Bosnia-Hercegovina</t>
  </si>
  <si>
    <t>Burkina (Upper Volta)</t>
  </si>
  <si>
    <t>Cambodia (Kampuchea)</t>
  </si>
  <si>
    <t>Congo, Dem Republic (Former Zaire)</t>
  </si>
  <si>
    <t>Ivory Coast</t>
  </si>
  <si>
    <t>Kiribati (Gilbert Isl)</t>
  </si>
  <si>
    <t>Korea</t>
  </si>
  <si>
    <t>Macao</t>
  </si>
  <si>
    <t>Maldive Islands</t>
  </si>
  <si>
    <t>Malta and Gozo</t>
  </si>
  <si>
    <t>Moldova</t>
  </si>
  <si>
    <t>Palestinian Authority</t>
  </si>
  <si>
    <t>Republic of South Africa</t>
  </si>
  <si>
    <t>Sri Lanka (Ceylon)</t>
  </si>
  <si>
    <t>St Lucia</t>
  </si>
  <si>
    <t>St Vincent and Grenadines</t>
  </si>
  <si>
    <t>Swaziland</t>
  </si>
  <si>
    <t>Tanzania</t>
  </si>
  <si>
    <t>United States</t>
  </si>
  <si>
    <t>Western Samoa</t>
  </si>
  <si>
    <t>Yemen (Sana)</t>
  </si>
  <si>
    <t>Zimbabwe (Rhodesia)</t>
  </si>
  <si>
    <t>Partners' Rank and Share with the World in 2023</t>
  </si>
  <si>
    <t>Source: UN Comtrade</t>
  </si>
  <si>
    <t>U.S. Jobs Supported by Goods Exports by Partner</t>
  </si>
  <si>
    <t>2018</t>
  </si>
  <si>
    <t>Br Indian Ocean Territory</t>
  </si>
  <si>
    <t>Congo-Brazzaville</t>
  </si>
  <si>
    <t>Congo, Dem Republic ( Zaire)</t>
  </si>
  <si>
    <t>Falkland Islands</t>
  </si>
  <si>
    <t>Fed States of Micronesia</t>
  </si>
  <si>
    <t>French S. Antarctic Terr</t>
  </si>
  <si>
    <t>Guinea-Bissau</t>
  </si>
  <si>
    <t>Heard Isl &amp; McDonald Isl</t>
  </si>
  <si>
    <t>Korea, North</t>
  </si>
  <si>
    <t>Netherlands Antilles</t>
  </si>
  <si>
    <t>Pitcairn Island</t>
  </si>
  <si>
    <t>St Christopher-Nevis</t>
  </si>
  <si>
    <t>St Helena</t>
  </si>
  <si>
    <t>St Pierre and Miquelon</t>
  </si>
  <si>
    <t>Svalbard, Jan Mayen Island</t>
  </si>
  <si>
    <t>Syria</t>
  </si>
  <si>
    <t>Vanuatu (New Hebrides)</t>
  </si>
  <si>
    <t>Yugoslavia (Serbia/Montenegro)</t>
  </si>
  <si>
    <t>Source: https://www.trade.gov/data-visualization/jobs-supported-exports-destination</t>
  </si>
  <si>
    <t>Exporters</t>
  </si>
  <si>
    <t>SME Exporters</t>
  </si>
  <si>
    <t>% Share of SME Exporters</t>
  </si>
  <si>
    <t>% Share of Non SME Exporters</t>
  </si>
  <si>
    <t>Value of SME Exports ($M)</t>
  </si>
  <si>
    <t>% SME Export Value of Total Export Value</t>
  </si>
  <si>
    <t>Antigua And Barbuda</t>
  </si>
  <si>
    <t>Bosnia And Herzegovina</t>
  </si>
  <si>
    <t>British Indian Ocean Territories</t>
  </si>
  <si>
    <t>Burma</t>
  </si>
  <si>
    <t>Cabo Verde</t>
  </si>
  <si>
    <t>Congo (Brazzaville)</t>
  </si>
  <si>
    <t>Congo (Kinshasa)</t>
  </si>
  <si>
    <t>Cote D'Ivoire</t>
  </si>
  <si>
    <t>Falkland Islands (Islas Malvinas)</t>
  </si>
  <si>
    <t>French Southern And Antarctic Lan</t>
  </si>
  <si>
    <t>Gaza Strip Administered By Israel</t>
  </si>
  <si>
    <t>Heard And Mcdonald Islands</t>
  </si>
  <si>
    <t>Korea, South</t>
  </si>
  <si>
    <t>Macau</t>
  </si>
  <si>
    <t>Micronesia</t>
  </si>
  <si>
    <t>North Macedonia</t>
  </si>
  <si>
    <t>Sao Tome And Principe</t>
  </si>
  <si>
    <t>St Kitts And Nevis</t>
  </si>
  <si>
    <t>St Pierre And Miquelon</t>
  </si>
  <si>
    <t>St Vincent And The Grenadines</t>
  </si>
  <si>
    <t>Timor-Leste</t>
  </si>
  <si>
    <t>Trinidad And Tobago</t>
  </si>
  <si>
    <t>Turks And Caicos Islands</t>
  </si>
  <si>
    <t>Wallis And Futuna</t>
  </si>
  <si>
    <t>West Bank Administered By Israel</t>
  </si>
  <si>
    <t>Note: (-1) means suppressed value</t>
  </si>
  <si>
    <t>U.S. Foreign Direct Investment (FDI) with Partners,  Millions of USD, 2019-2023</t>
  </si>
  <si>
    <t>Outward (Position)</t>
  </si>
  <si>
    <t>Inward (UBO, Position)</t>
  </si>
  <si>
    <t>21</t>
  </si>
  <si>
    <t>20</t>
  </si>
  <si>
    <t>16</t>
  </si>
  <si>
    <t>17</t>
  </si>
  <si>
    <t>-1</t>
  </si>
  <si>
    <t>(D)</t>
  </si>
  <si>
    <t>-86</t>
  </si>
  <si>
    <t>-68</t>
  </si>
  <si>
    <t>-50</t>
  </si>
  <si>
    <t>0</t>
  </si>
  <si>
    <t>2405</t>
  </si>
  <si>
    <t>2328</t>
  </si>
  <si>
    <t>2237</t>
  </si>
  <si>
    <t>2332</t>
  </si>
  <si>
    <t>3937</t>
  </si>
  <si>
    <t>6</t>
  </si>
  <si>
    <t>468</t>
  </si>
  <si>
    <t>379</t>
  </si>
  <si>
    <t>-33</t>
  </si>
  <si>
    <t>269</t>
  </si>
  <si>
    <t>126</t>
  </si>
  <si>
    <t>261</t>
  </si>
  <si>
    <t>274</t>
  </si>
  <si>
    <t>160</t>
  </si>
  <si>
    <t>137</t>
  </si>
  <si>
    <t>134</t>
  </si>
  <si>
    <t>(*)</t>
  </si>
  <si>
    <t>11373</t>
  </si>
  <si>
    <t>13325</t>
  </si>
  <si>
    <t>12701</t>
  </si>
  <si>
    <t>11887</t>
  </si>
  <si>
    <t>14514</t>
  </si>
  <si>
    <t>10367</t>
  </si>
  <si>
    <t>3</t>
  </si>
  <si>
    <t>2</t>
  </si>
  <si>
    <t>4</t>
  </si>
  <si>
    <t>5</t>
  </si>
  <si>
    <t>-6</t>
  </si>
  <si>
    <t>-149</t>
  </si>
  <si>
    <t>-26</t>
  </si>
  <si>
    <t>22</t>
  </si>
  <si>
    <t>27</t>
  </si>
  <si>
    <t>8</t>
  </si>
  <si>
    <t>159404</t>
  </si>
  <si>
    <t>178223</t>
  </si>
  <si>
    <t>170683</t>
  </si>
  <si>
    <t>176097</t>
  </si>
  <si>
    <t>193340</t>
  </si>
  <si>
    <t>80910</t>
  </si>
  <si>
    <t>90380</t>
  </si>
  <si>
    <t>103168</t>
  </si>
  <si>
    <t>112297</t>
  </si>
  <si>
    <t>116820</t>
  </si>
  <si>
    <t>5876</t>
  </si>
  <si>
    <t>4296</t>
  </si>
  <si>
    <t>4571</t>
  </si>
  <si>
    <t>5779</t>
  </si>
  <si>
    <t>6093</t>
  </si>
  <si>
    <t>13561</t>
  </si>
  <si>
    <t>17010</t>
  </si>
  <si>
    <t>18457</t>
  </si>
  <si>
    <t>19805</t>
  </si>
  <si>
    <t>23213</t>
  </si>
  <si>
    <t>604</t>
  </si>
  <si>
    <t>748</t>
  </si>
  <si>
    <t>555</t>
  </si>
  <si>
    <t>n.s.</t>
  </si>
  <si>
    <t>45650</t>
  </si>
  <si>
    <t>42750</t>
  </si>
  <si>
    <t>41881</t>
  </si>
  <si>
    <t>42052</t>
  </si>
  <si>
    <t>46304</t>
  </si>
  <si>
    <t>661</t>
  </si>
  <si>
    <t>832</t>
  </si>
  <si>
    <t>806</t>
  </si>
  <si>
    <t>-225</t>
  </si>
  <si>
    <t>332</t>
  </si>
  <si>
    <t>975</t>
  </si>
  <si>
    <t>1000</t>
  </si>
  <si>
    <t>623</t>
  </si>
  <si>
    <t>702</t>
  </si>
  <si>
    <t>550</t>
  </si>
  <si>
    <t>742</t>
  </si>
  <si>
    <t>522</t>
  </si>
  <si>
    <t>451</t>
  </si>
  <si>
    <t>374</t>
  </si>
  <si>
    <t>1</t>
  </si>
  <si>
    <t>42439</t>
  </si>
  <si>
    <t>57819</t>
  </si>
  <si>
    <t>43692</t>
  </si>
  <si>
    <t>46178</t>
  </si>
  <si>
    <t>45499</t>
  </si>
  <si>
    <t>162</t>
  </si>
  <si>
    <t>181</t>
  </si>
  <si>
    <t>202</t>
  </si>
  <si>
    <t>227</t>
  </si>
  <si>
    <t>203</t>
  </si>
  <si>
    <t>-79</t>
  </si>
  <si>
    <t>-12</t>
  </si>
  <si>
    <t>19</t>
  </si>
  <si>
    <t>23</t>
  </si>
  <si>
    <t>61076</t>
  </si>
  <si>
    <t>65733</t>
  </si>
  <si>
    <t>63466</t>
  </si>
  <si>
    <t>61371</t>
  </si>
  <si>
    <t>66529</t>
  </si>
  <si>
    <t>60302</t>
  </si>
  <si>
    <t>60575</t>
  </si>
  <si>
    <t>63147</t>
  </si>
  <si>
    <t>66798</t>
  </si>
  <si>
    <t>67489</t>
  </si>
  <si>
    <t>127</t>
  </si>
  <si>
    <t>125</t>
  </si>
  <si>
    <t>124</t>
  </si>
  <si>
    <t>122</t>
  </si>
  <si>
    <t>121</t>
  </si>
  <si>
    <t>18</t>
  </si>
  <si>
    <t>300719</t>
  </si>
  <si>
    <t>288011</t>
  </si>
  <si>
    <t>225962</t>
  </si>
  <si>
    <t>182354</t>
  </si>
  <si>
    <t>219608</t>
  </si>
  <si>
    <t>63221</t>
  </si>
  <si>
    <t>61332</t>
  </si>
  <si>
    <t>46083</t>
  </si>
  <si>
    <t>42528</t>
  </si>
  <si>
    <t>45189</t>
  </si>
  <si>
    <t>255</t>
  </si>
  <si>
    <t>163</t>
  </si>
  <si>
    <t>296</t>
  </si>
  <si>
    <t>197</t>
  </si>
  <si>
    <t>31</t>
  </si>
  <si>
    <t>32</t>
  </si>
  <si>
    <t>9</t>
  </si>
  <si>
    <t>7</t>
  </si>
  <si>
    <t>74483</t>
  </si>
  <si>
    <t>69086</t>
  </si>
  <si>
    <t>71664</t>
  </si>
  <si>
    <t>77377</t>
  </si>
  <si>
    <t>87909</t>
  </si>
  <si>
    <t>48051</t>
  </si>
  <si>
    <t>44388</t>
  </si>
  <si>
    <t>43305</t>
  </si>
  <si>
    <t>30042</t>
  </si>
  <si>
    <t>31780</t>
  </si>
  <si>
    <t>10</t>
  </si>
  <si>
    <t>-101</t>
  </si>
  <si>
    <t>455</t>
  </si>
  <si>
    <t>429</t>
  </si>
  <si>
    <t>476</t>
  </si>
  <si>
    <t>513</t>
  </si>
  <si>
    <t>545</t>
  </si>
  <si>
    <t>560</t>
  </si>
  <si>
    <t>652</t>
  </si>
  <si>
    <t>595</t>
  </si>
  <si>
    <t>524</t>
  </si>
  <si>
    <t>514</t>
  </si>
  <si>
    <t>-4</t>
  </si>
  <si>
    <t>-5</t>
  </si>
  <si>
    <t>-9</t>
  </si>
  <si>
    <t>25</t>
  </si>
  <si>
    <t>35</t>
  </si>
  <si>
    <t>57</t>
  </si>
  <si>
    <t>363895</t>
  </si>
  <si>
    <t>366880</t>
  </si>
  <si>
    <t>398107</t>
  </si>
  <si>
    <t>432486</t>
  </si>
  <si>
    <t>451555</t>
  </si>
  <si>
    <t>567222</t>
  </si>
  <si>
    <t>569718</t>
  </si>
  <si>
    <t>628492</t>
  </si>
  <si>
    <t>666041</t>
  </si>
  <si>
    <t>749607</t>
  </si>
  <si>
    <t>26</t>
  </si>
  <si>
    <t>29431</t>
  </si>
  <si>
    <t>27152</t>
  </si>
  <si>
    <t>27806</t>
  </si>
  <si>
    <t>29490</t>
  </si>
  <si>
    <t>32034</t>
  </si>
  <si>
    <t>3572</t>
  </si>
  <si>
    <t>3817</t>
  </si>
  <si>
    <t>4153</t>
  </si>
  <si>
    <t>5897</t>
  </si>
  <si>
    <t>6338</t>
  </si>
  <si>
    <t>109348</t>
  </si>
  <si>
    <t>116508</t>
  </si>
  <si>
    <t>116003</t>
  </si>
  <si>
    <t>122205</t>
  </si>
  <si>
    <t>126908</t>
  </si>
  <si>
    <t>52023</t>
  </si>
  <si>
    <t>52700</t>
  </si>
  <si>
    <t>47139</t>
  </si>
  <si>
    <t>43082</t>
  </si>
  <si>
    <t>43900</t>
  </si>
  <si>
    <t>6399</t>
  </si>
  <si>
    <t>6452</t>
  </si>
  <si>
    <t>6632</t>
  </si>
  <si>
    <t>7095</t>
  </si>
  <si>
    <t>8438</t>
  </si>
  <si>
    <t>4057</t>
  </si>
  <si>
    <t>4044</t>
  </si>
  <si>
    <t>4131</t>
  </si>
  <si>
    <t>4525</t>
  </si>
  <si>
    <t>4982</t>
  </si>
  <si>
    <t>114</t>
  </si>
  <si>
    <t>117</t>
  </si>
  <si>
    <t>135</t>
  </si>
  <si>
    <t>129</t>
  </si>
  <si>
    <t>60</t>
  </si>
  <si>
    <t>3125</t>
  </si>
  <si>
    <t>3066</t>
  </si>
  <si>
    <t>2861</t>
  </si>
  <si>
    <t>3324</t>
  </si>
  <si>
    <t>3810</t>
  </si>
  <si>
    <t>76</t>
  </si>
  <si>
    <t>81</t>
  </si>
  <si>
    <t>83</t>
  </si>
  <si>
    <t>-248</t>
  </si>
  <si>
    <t>-27</t>
  </si>
  <si>
    <t>-59</t>
  </si>
  <si>
    <t>-96</t>
  </si>
  <si>
    <t>183</t>
  </si>
  <si>
    <t>191</t>
  </si>
  <si>
    <t>226</t>
  </si>
  <si>
    <t>234</t>
  </si>
  <si>
    <t>214</t>
  </si>
  <si>
    <t>7788</t>
  </si>
  <si>
    <t>8186</t>
  </si>
  <si>
    <t>7822</t>
  </si>
  <si>
    <t>8757</t>
  </si>
  <si>
    <t>9183</t>
  </si>
  <si>
    <t>5396</t>
  </si>
  <si>
    <t>10261</t>
  </si>
  <si>
    <t>13281</t>
  </si>
  <si>
    <t>14579</t>
  </si>
  <si>
    <t>14983</t>
  </si>
  <si>
    <t>-962</t>
  </si>
  <si>
    <t>-1283</t>
  </si>
  <si>
    <t>-1155</t>
  </si>
  <si>
    <t>5311</t>
  </si>
  <si>
    <t>5025</t>
  </si>
  <si>
    <t>5040</t>
  </si>
  <si>
    <t>4701</t>
  </si>
  <si>
    <t>4644</t>
  </si>
  <si>
    <t>44</t>
  </si>
  <si>
    <t>11</t>
  </si>
  <si>
    <t>49</t>
  </si>
  <si>
    <t>375</t>
  </si>
  <si>
    <t>581</t>
  </si>
  <si>
    <t>12568</t>
  </si>
  <si>
    <t>15376</t>
  </si>
  <si>
    <t>13701</t>
  </si>
  <si>
    <t>10472</t>
  </si>
  <si>
    <t>12845</t>
  </si>
  <si>
    <t>23932</t>
  </si>
  <si>
    <t>30975</t>
  </si>
  <si>
    <t>34901</t>
  </si>
  <si>
    <t>40211</t>
  </si>
  <si>
    <t>45903</t>
  </si>
  <si>
    <t>-3</t>
  </si>
  <si>
    <t>2753</t>
  </si>
  <si>
    <t>2567</t>
  </si>
  <si>
    <t>2055</t>
  </si>
  <si>
    <t>1993</t>
  </si>
  <si>
    <t>1893</t>
  </si>
  <si>
    <t>1429</t>
  </si>
  <si>
    <t>929</t>
  </si>
  <si>
    <t>846</t>
  </si>
  <si>
    <t>820</t>
  </si>
  <si>
    <t>906</t>
  </si>
  <si>
    <t>24</t>
  </si>
  <si>
    <t>10680</t>
  </si>
  <si>
    <t>10665</t>
  </si>
  <si>
    <t>11536</t>
  </si>
  <si>
    <t>11477</t>
  </si>
  <si>
    <t>13691</t>
  </si>
  <si>
    <t>-23</t>
  </si>
  <si>
    <t>-18</t>
  </si>
  <si>
    <t>-35</t>
  </si>
  <si>
    <t>3043</t>
  </si>
  <si>
    <t>1730</t>
  </si>
  <si>
    <t>1374</t>
  </si>
  <si>
    <t>1366</t>
  </si>
  <si>
    <t>1501</t>
  </si>
  <si>
    <t>2292</t>
  </si>
  <si>
    <t>844</t>
  </si>
  <si>
    <t>2825</t>
  </si>
  <si>
    <t>2235</t>
  </si>
  <si>
    <t>4017</t>
  </si>
  <si>
    <t>50</t>
  </si>
  <si>
    <t>72</t>
  </si>
  <si>
    <t>101</t>
  </si>
  <si>
    <t>99</t>
  </si>
  <si>
    <t>-8</t>
  </si>
  <si>
    <t>-10</t>
  </si>
  <si>
    <t>79</t>
  </si>
  <si>
    <t>71</t>
  </si>
  <si>
    <t>45</t>
  </si>
  <si>
    <t>29</t>
  </si>
  <si>
    <t>30</t>
  </si>
  <si>
    <t>Europe</t>
  </si>
  <si>
    <t>3447083</t>
  </si>
  <si>
    <t>3606804</t>
  </si>
  <si>
    <t>3711460</t>
  </si>
  <si>
    <t>3803047</t>
  </si>
  <si>
    <t>3950153</t>
  </si>
  <si>
    <t>2463179</t>
  </si>
  <si>
    <t>2481222</t>
  </si>
  <si>
    <t>2814568</t>
  </si>
  <si>
    <t>2956726</t>
  </si>
  <si>
    <t>3035467</t>
  </si>
  <si>
    <t>2788</t>
  </si>
  <si>
    <t>3617</t>
  </si>
  <si>
    <t>4588</t>
  </si>
  <si>
    <t>6065</t>
  </si>
  <si>
    <t>5527</t>
  </si>
  <si>
    <t>15544</t>
  </si>
  <si>
    <t>17493</t>
  </si>
  <si>
    <t>20797</t>
  </si>
  <si>
    <t>21660</t>
  </si>
  <si>
    <t>22611</t>
  </si>
  <si>
    <t>88615</t>
  </si>
  <si>
    <t>106517</t>
  </si>
  <si>
    <t>101991</t>
  </si>
  <si>
    <t>93907</t>
  </si>
  <si>
    <t>100909</t>
  </si>
  <si>
    <t>291133</t>
  </si>
  <si>
    <t>316404</t>
  </si>
  <si>
    <t>345451</t>
  </si>
  <si>
    <t>366872</t>
  </si>
  <si>
    <t>370490</t>
  </si>
  <si>
    <t>French Islands, Caribbean</t>
  </si>
  <si>
    <t>416</t>
  </si>
  <si>
    <t>382</t>
  </si>
  <si>
    <t>361</t>
  </si>
  <si>
    <t>403</t>
  </si>
  <si>
    <t>French Islands, Indian Ocean</t>
  </si>
  <si>
    <t>French Islands, Pacific</t>
  </si>
  <si>
    <t>-111</t>
  </si>
  <si>
    <t>150</t>
  </si>
  <si>
    <t>180</t>
  </si>
  <si>
    <t>177</t>
  </si>
  <si>
    <t>139457</t>
  </si>
  <si>
    <t>152278</t>
  </si>
  <si>
    <t>162114</t>
  </si>
  <si>
    <t>178597</t>
  </si>
  <si>
    <t>193179</t>
  </si>
  <si>
    <t>499845</t>
  </si>
  <si>
    <t>546544</t>
  </si>
  <si>
    <t>602388</t>
  </si>
  <si>
    <t>611576</t>
  </si>
  <si>
    <t>657842</t>
  </si>
  <si>
    <t>1220</t>
  </si>
  <si>
    <t>370</t>
  </si>
  <si>
    <t>1408</t>
  </si>
  <si>
    <t>1601</t>
  </si>
  <si>
    <t>1558</t>
  </si>
  <si>
    <t>-21251</t>
  </si>
  <si>
    <t>-11149</t>
  </si>
  <si>
    <t>29907</t>
  </si>
  <si>
    <t>22679</t>
  </si>
  <si>
    <t>22354</t>
  </si>
  <si>
    <t>51</t>
  </si>
  <si>
    <t>59</t>
  </si>
  <si>
    <t>15</t>
  </si>
  <si>
    <t>-7</t>
  </si>
  <si>
    <t>320</t>
  </si>
  <si>
    <t>481</t>
  </si>
  <si>
    <t>759</t>
  </si>
  <si>
    <t>1754</t>
  </si>
  <si>
    <t>1824</t>
  </si>
  <si>
    <t>1656</t>
  </si>
  <si>
    <t>1752</t>
  </si>
  <si>
    <t>1286</t>
  </si>
  <si>
    <t>1349</t>
  </si>
  <si>
    <t>1419</t>
  </si>
  <si>
    <t>-2</t>
  </si>
  <si>
    <t>38</t>
  </si>
  <si>
    <t>36</t>
  </si>
  <si>
    <t>34</t>
  </si>
  <si>
    <t>768</t>
  </si>
  <si>
    <t>684</t>
  </si>
  <si>
    <t>726</t>
  </si>
  <si>
    <t>492</t>
  </si>
  <si>
    <t>246</t>
  </si>
  <si>
    <t>1484</t>
  </si>
  <si>
    <t>894</t>
  </si>
  <si>
    <t>939</t>
  </si>
  <si>
    <t>1242</t>
  </si>
  <si>
    <t>1391</t>
  </si>
  <si>
    <t>97788</t>
  </si>
  <si>
    <t>94495</t>
  </si>
  <si>
    <t>92664</t>
  </si>
  <si>
    <t>85917</t>
  </si>
  <si>
    <t>90564</t>
  </si>
  <si>
    <t>17828</t>
  </si>
  <si>
    <t>16562</t>
  </si>
  <si>
    <t>18773</t>
  </si>
  <si>
    <t>19015</t>
  </si>
  <si>
    <t>18450</t>
  </si>
  <si>
    <t>11714</t>
  </si>
  <si>
    <t>13866</t>
  </si>
  <si>
    <t>14131</t>
  </si>
  <si>
    <t>15999</t>
  </si>
  <si>
    <t>16037</t>
  </si>
  <si>
    <t>55</t>
  </si>
  <si>
    <t>70</t>
  </si>
  <si>
    <t>66</t>
  </si>
  <si>
    <t>78</t>
  </si>
  <si>
    <t>106</t>
  </si>
  <si>
    <t>836</t>
  </si>
  <si>
    <t>91</t>
  </si>
  <si>
    <t>1186</t>
  </si>
  <si>
    <t>40</t>
  </si>
  <si>
    <t>46</t>
  </si>
  <si>
    <t>47</t>
  </si>
  <si>
    <t>48</t>
  </si>
  <si>
    <t>40692</t>
  </si>
  <si>
    <t>42291</t>
  </si>
  <si>
    <t>43967</t>
  </si>
  <si>
    <t>46055</t>
  </si>
  <si>
    <t>49563</t>
  </si>
  <si>
    <t>12491</t>
  </si>
  <si>
    <t>12622</t>
  </si>
  <si>
    <t>15204</t>
  </si>
  <si>
    <t>15800</t>
  </si>
  <si>
    <t>17043</t>
  </si>
  <si>
    <t>19918</t>
  </si>
  <si>
    <t>12158</t>
  </si>
  <si>
    <t>12831</t>
  </si>
  <si>
    <t>13497</t>
  </si>
  <si>
    <t>15937</t>
  </si>
  <si>
    <t>679</t>
  </si>
  <si>
    <t>698</t>
  </si>
  <si>
    <t>718</t>
  </si>
  <si>
    <t>739</t>
  </si>
  <si>
    <t>765</t>
  </si>
  <si>
    <t>2532</t>
  </si>
  <si>
    <t>1766</t>
  </si>
  <si>
    <t>1324</t>
  </si>
  <si>
    <t>1128</t>
  </si>
  <si>
    <t>940</t>
  </si>
  <si>
    <t>355778</t>
  </si>
  <si>
    <t>379886</t>
  </si>
  <si>
    <t>455878</t>
  </si>
  <si>
    <t>448324</t>
  </si>
  <si>
    <t>491246</t>
  </si>
  <si>
    <t>371165</t>
  </si>
  <si>
    <t>302396</t>
  </si>
  <si>
    <t>330157</t>
  </si>
  <si>
    <t>341270</t>
  </si>
  <si>
    <t>350926</t>
  </si>
  <si>
    <t>34100</t>
  </si>
  <si>
    <t>41329</t>
  </si>
  <si>
    <t>43074</t>
  </si>
  <si>
    <t>41832</t>
  </si>
  <si>
    <t>45910</t>
  </si>
  <si>
    <t>38591</t>
  </si>
  <si>
    <t>27601</t>
  </si>
  <si>
    <t>24542</t>
  </si>
  <si>
    <t>22851</t>
  </si>
  <si>
    <t>22358</t>
  </si>
  <si>
    <t>25376</t>
  </si>
  <si>
    <t>27459</t>
  </si>
  <si>
    <t>25432</t>
  </si>
  <si>
    <t>25537</t>
  </si>
  <si>
    <t>29025</t>
  </si>
  <si>
    <t>37080</t>
  </si>
  <si>
    <t>37047</t>
  </si>
  <si>
    <t>39843</t>
  </si>
  <si>
    <t>45383</t>
  </si>
  <si>
    <t>49320</t>
  </si>
  <si>
    <t>262</t>
  </si>
  <si>
    <t>251</t>
  </si>
  <si>
    <t>237</t>
  </si>
  <si>
    <t>245</t>
  </si>
  <si>
    <t>276</t>
  </si>
  <si>
    <t>65</t>
  </si>
  <si>
    <t>84</t>
  </si>
  <si>
    <t>120010</t>
  </si>
  <si>
    <t>118453</t>
  </si>
  <si>
    <t>106066</t>
  </si>
  <si>
    <t>54164</t>
  </si>
  <si>
    <t>63369</t>
  </si>
  <si>
    <t>663176</t>
  </si>
  <si>
    <t>694223</t>
  </si>
  <si>
    <t>758357</t>
  </si>
  <si>
    <t>761180</t>
  </si>
  <si>
    <t>783261</t>
  </si>
  <si>
    <t>188</t>
  </si>
  <si>
    <t>165</t>
  </si>
  <si>
    <t>190</t>
  </si>
  <si>
    <t>196</t>
  </si>
  <si>
    <t>-230</t>
  </si>
  <si>
    <t>335</t>
  </si>
  <si>
    <t>378</t>
  </si>
  <si>
    <t>306</t>
  </si>
  <si>
    <t>278</t>
  </si>
  <si>
    <t>205</t>
  </si>
  <si>
    <t>439</t>
  </si>
  <si>
    <t>530</t>
  </si>
  <si>
    <t>835</t>
  </si>
  <si>
    <t>731</t>
  </si>
  <si>
    <t>1594</t>
  </si>
  <si>
    <t>1568</t>
  </si>
  <si>
    <t>1616</t>
  </si>
  <si>
    <t>1499</t>
  </si>
  <si>
    <t>1346</t>
  </si>
  <si>
    <t>56</t>
  </si>
  <si>
    <t>61</t>
  </si>
  <si>
    <t>67</t>
  </si>
  <si>
    <t>Latin America and Other Western Hemisphere</t>
  </si>
  <si>
    <t>976705</t>
  </si>
  <si>
    <t>1024534</t>
  </si>
  <si>
    <t>1009307</t>
  </si>
  <si>
    <t>972807</t>
  </si>
  <si>
    <t>1065761</t>
  </si>
  <si>
    <t>225841</t>
  </si>
  <si>
    <t>225286</t>
  </si>
  <si>
    <t>209290</t>
  </si>
  <si>
    <t>206501</t>
  </si>
  <si>
    <t>222184</t>
  </si>
  <si>
    <t>92</t>
  </si>
  <si>
    <t>97</t>
  </si>
  <si>
    <t>102</t>
  </si>
  <si>
    <t>58</t>
  </si>
  <si>
    <t>380</t>
  </si>
  <si>
    <t>282</t>
  </si>
  <si>
    <t>280</t>
  </si>
  <si>
    <t>302</t>
  </si>
  <si>
    <t>314</t>
  </si>
  <si>
    <t>500</t>
  </si>
  <si>
    <t>470</t>
  </si>
  <si>
    <t>546</t>
  </si>
  <si>
    <t>577</t>
  </si>
  <si>
    <t>571</t>
  </si>
  <si>
    <t>740</t>
  </si>
  <si>
    <t>785</t>
  </si>
  <si>
    <t>292</t>
  </si>
  <si>
    <t>288</t>
  </si>
  <si>
    <t>325</t>
  </si>
  <si>
    <t>54</t>
  </si>
  <si>
    <t>518</t>
  </si>
  <si>
    <t>469</t>
  </si>
  <si>
    <t>450</t>
  </si>
  <si>
    <t>449</t>
  </si>
  <si>
    <t>169</t>
  </si>
  <si>
    <t>250</t>
  </si>
  <si>
    <t>229</t>
  </si>
  <si>
    <t>242</t>
  </si>
  <si>
    <t>256</t>
  </si>
  <si>
    <t>724642</t>
  </si>
  <si>
    <t>654941</t>
  </si>
  <si>
    <t>575401</t>
  </si>
  <si>
    <t>526780</t>
  </si>
  <si>
    <t>532465</t>
  </si>
  <si>
    <t>33970</t>
  </si>
  <si>
    <t>23198</t>
  </si>
  <si>
    <t>34476</t>
  </si>
  <si>
    <t>44707</t>
  </si>
  <si>
    <t>44147</t>
  </si>
  <si>
    <t>1631</t>
  </si>
  <si>
    <t>914</t>
  </si>
  <si>
    <t>973</t>
  </si>
  <si>
    <t>869</t>
  </si>
  <si>
    <t>999</t>
  </si>
  <si>
    <t>14</t>
  </si>
  <si>
    <t>13</t>
  </si>
  <si>
    <t>185</t>
  </si>
  <si>
    <t>172</t>
  </si>
  <si>
    <t>194</t>
  </si>
  <si>
    <t>189</t>
  </si>
  <si>
    <t>12673</t>
  </si>
  <si>
    <t>13788</t>
  </si>
  <si>
    <t>11349</t>
  </si>
  <si>
    <t>12508</t>
  </si>
  <si>
    <t>10926</t>
  </si>
  <si>
    <t>1307</t>
  </si>
  <si>
    <t>342</t>
  </si>
  <si>
    <t>-286</t>
  </si>
  <si>
    <t>-523</t>
  </si>
  <si>
    <t>-596</t>
  </si>
  <si>
    <t>2686</t>
  </si>
  <si>
    <t>3050</t>
  </si>
  <si>
    <t>2493</t>
  </si>
  <si>
    <t>5260</t>
  </si>
  <si>
    <t>5086</t>
  </si>
  <si>
    <t>63</t>
  </si>
  <si>
    <t>3344</t>
  </si>
  <si>
    <t>3426</t>
  </si>
  <si>
    <t>1914</t>
  </si>
  <si>
    <t>1896</t>
  </si>
  <si>
    <t>8228</t>
  </si>
  <si>
    <t>7919</t>
  </si>
  <si>
    <t>8848</t>
  </si>
  <si>
    <t>10303</t>
  </si>
  <si>
    <t>11060</t>
  </si>
  <si>
    <t>148</t>
  </si>
  <si>
    <t>106433</t>
  </si>
  <si>
    <t>110753</t>
  </si>
  <si>
    <t>119947</t>
  </si>
  <si>
    <t>130794</t>
  </si>
  <si>
    <t>144507</t>
  </si>
  <si>
    <t>39642</t>
  </si>
  <si>
    <t>42068</t>
  </si>
  <si>
    <t>48186</t>
  </si>
  <si>
    <t>54031</t>
  </si>
  <si>
    <t>57686</t>
  </si>
  <si>
    <t>Middle East</t>
  </si>
  <si>
    <t>81393</t>
  </si>
  <si>
    <t>80790</t>
  </si>
  <si>
    <t>78437</t>
  </si>
  <si>
    <t>76089</t>
  </si>
  <si>
    <t>80530</t>
  </si>
  <si>
    <t>94349</t>
  </si>
  <si>
    <t>77654</t>
  </si>
  <si>
    <t>73843</t>
  </si>
  <si>
    <t>77167</t>
  </si>
  <si>
    <t>72938</t>
  </si>
  <si>
    <t>53</t>
  </si>
  <si>
    <t>52</t>
  </si>
  <si>
    <t>-77</t>
  </si>
  <si>
    <t>138</t>
  </si>
  <si>
    <t>352</t>
  </si>
  <si>
    <t>410</t>
  </si>
  <si>
    <t>393</t>
  </si>
  <si>
    <t>275</t>
  </si>
  <si>
    <t>811377</t>
  </si>
  <si>
    <t>827419</t>
  </si>
  <si>
    <t>835378</t>
  </si>
  <si>
    <t>944332</t>
  </si>
  <si>
    <t>980403</t>
  </si>
  <si>
    <t>224538</t>
  </si>
  <si>
    <t>169815</t>
  </si>
  <si>
    <t>226925</t>
  </si>
  <si>
    <t>232247</t>
  </si>
  <si>
    <t>235507</t>
  </si>
  <si>
    <t>Netherlands Islands, Caribbean</t>
  </si>
  <si>
    <t>113</t>
  </si>
  <si>
    <t>116</t>
  </si>
  <si>
    <t>120</t>
  </si>
  <si>
    <t>11615</t>
  </si>
  <si>
    <t>11701</t>
  </si>
  <si>
    <t>11792</t>
  </si>
  <si>
    <t>9323</t>
  </si>
  <si>
    <t>8547</t>
  </si>
  <si>
    <t>2399</t>
  </si>
  <si>
    <t>2197</t>
  </si>
  <si>
    <t>2586</t>
  </si>
  <si>
    <t>3193</t>
  </si>
  <si>
    <t>2967</t>
  </si>
  <si>
    <t>264</t>
  </si>
  <si>
    <t>257</t>
  </si>
  <si>
    <t>340</t>
  </si>
  <si>
    <t>319</t>
  </si>
  <si>
    <t>6608</t>
  </si>
  <si>
    <t>6786</t>
  </si>
  <si>
    <t>5699</t>
  </si>
  <si>
    <t>6190</t>
  </si>
  <si>
    <t>6533</t>
  </si>
  <si>
    <t>131</t>
  </si>
  <si>
    <t>22922</t>
  </si>
  <si>
    <t>13627</t>
  </si>
  <si>
    <t>16176</t>
  </si>
  <si>
    <t>15281</t>
  </si>
  <si>
    <t>15358</t>
  </si>
  <si>
    <t>35091</t>
  </si>
  <si>
    <t>30977</t>
  </si>
  <si>
    <t>33303</t>
  </si>
  <si>
    <t>37483</t>
  </si>
  <si>
    <t>43285</t>
  </si>
  <si>
    <t>1424</t>
  </si>
  <si>
    <t>2104</t>
  </si>
  <si>
    <t>2272</t>
  </si>
  <si>
    <t>2171</t>
  </si>
  <si>
    <t>Other Western Hemisphere</t>
  </si>
  <si>
    <t>716645</t>
  </si>
  <si>
    <t>755569</t>
  </si>
  <si>
    <t>724991</t>
  </si>
  <si>
    <t>668121</t>
  </si>
  <si>
    <t>727923</t>
  </si>
  <si>
    <t>117248</t>
  </si>
  <si>
    <t>117459</t>
  </si>
  <si>
    <t>96119</t>
  </si>
  <si>
    <t>94260</t>
  </si>
  <si>
    <t>100644</t>
  </si>
  <si>
    <t>512</t>
  </si>
  <si>
    <t>478</t>
  </si>
  <si>
    <t>315</t>
  </si>
  <si>
    <t>243</t>
  </si>
  <si>
    <t>5516</t>
  </si>
  <si>
    <t>3500</t>
  </si>
  <si>
    <t>3518</t>
  </si>
  <si>
    <t>3801</t>
  </si>
  <si>
    <t>4512</t>
  </si>
  <si>
    <t>490</t>
  </si>
  <si>
    <t>498</t>
  </si>
  <si>
    <t>2964</t>
  </si>
  <si>
    <t>193</t>
  </si>
  <si>
    <t>156</t>
  </si>
  <si>
    <t>6397</t>
  </si>
  <si>
    <t>7222</t>
  </si>
  <si>
    <t>6489</t>
  </si>
  <si>
    <t>6605</t>
  </si>
  <si>
    <t>6646</t>
  </si>
  <si>
    <t>6378</t>
  </si>
  <si>
    <t>5037</t>
  </si>
  <si>
    <t>4997</t>
  </si>
  <si>
    <t>6232</t>
  </si>
  <si>
    <t>6359</t>
  </si>
  <si>
    <t>778</t>
  </si>
  <si>
    <t>626</t>
  </si>
  <si>
    <t>720</t>
  </si>
  <si>
    <t>707</t>
  </si>
  <si>
    <t>713</t>
  </si>
  <si>
    <t>9550</t>
  </si>
  <si>
    <t>11956</t>
  </si>
  <si>
    <t>12109</t>
  </si>
  <si>
    <t>13674</t>
  </si>
  <si>
    <t>15773</t>
  </si>
  <si>
    <t>497</t>
  </si>
  <si>
    <t>2367</t>
  </si>
  <si>
    <t>1905</t>
  </si>
  <si>
    <t>1812</t>
  </si>
  <si>
    <t>3743</t>
  </si>
  <si>
    <t>2937</t>
  </si>
  <si>
    <t>14952</t>
  </si>
  <si>
    <t>7184</t>
  </si>
  <si>
    <t>3502</t>
  </si>
  <si>
    <t>2682</t>
  </si>
  <si>
    <t>2461</t>
  </si>
  <si>
    <t>3588</t>
  </si>
  <si>
    <t>4290</t>
  </si>
  <si>
    <t>4037</t>
  </si>
  <si>
    <t>3349</t>
  </si>
  <si>
    <t>3267</t>
  </si>
  <si>
    <t>3755</t>
  </si>
  <si>
    <t>3093</t>
  </si>
  <si>
    <t>3405</t>
  </si>
  <si>
    <t>1845</t>
  </si>
  <si>
    <t>2100</t>
  </si>
  <si>
    <t>14169</t>
  </si>
  <si>
    <t>12874</t>
  </si>
  <si>
    <t>12054</t>
  </si>
  <si>
    <t>8231</t>
  </si>
  <si>
    <t>7669</t>
  </si>
  <si>
    <t>2297</t>
  </si>
  <si>
    <t>3024</t>
  </si>
  <si>
    <t>3109</t>
  </si>
  <si>
    <t>3017</t>
  </si>
  <si>
    <t>-1528</t>
  </si>
  <si>
    <t>11002</t>
  </si>
  <si>
    <t>11188</t>
  </si>
  <si>
    <t>11241</t>
  </si>
  <si>
    <t>11022</t>
  </si>
  <si>
    <t>11311</t>
  </si>
  <si>
    <t>14314</t>
  </si>
  <si>
    <t>10880</t>
  </si>
  <si>
    <t>10305</t>
  </si>
  <si>
    <t>9932</t>
  </si>
  <si>
    <t>9548</t>
  </si>
  <si>
    <t>37</t>
  </si>
  <si>
    <t>297</t>
  </si>
  <si>
    <t>392</t>
  </si>
  <si>
    <t>413</t>
  </si>
  <si>
    <t>385</t>
  </si>
  <si>
    <t>472</t>
  </si>
  <si>
    <t>876</t>
  </si>
  <si>
    <t>864</t>
  </si>
  <si>
    <t>897</t>
  </si>
  <si>
    <t>902</t>
  </si>
  <si>
    <t>899</t>
  </si>
  <si>
    <t>251384</t>
  </si>
  <si>
    <t>264188</t>
  </si>
  <si>
    <t>333672</t>
  </si>
  <si>
    <t>374546</t>
  </si>
  <si>
    <t>424214</t>
  </si>
  <si>
    <t>52725</t>
  </si>
  <si>
    <t>47821</t>
  </si>
  <si>
    <t>48364</t>
  </si>
  <si>
    <t>56432</t>
  </si>
  <si>
    <t>58356</t>
  </si>
  <si>
    <t>88</t>
  </si>
  <si>
    <t>95</t>
  </si>
  <si>
    <t>100</t>
  </si>
  <si>
    <t>93</t>
  </si>
  <si>
    <t>810</t>
  </si>
  <si>
    <t>865</t>
  </si>
  <si>
    <t>674</t>
  </si>
  <si>
    <t>635</t>
  </si>
  <si>
    <t>277</t>
  </si>
  <si>
    <t>239</t>
  </si>
  <si>
    <t>395</t>
  </si>
  <si>
    <t>7761</t>
  </si>
  <si>
    <t>6748</t>
  </si>
  <si>
    <t>6715</t>
  </si>
  <si>
    <t>6881</t>
  </si>
  <si>
    <t>7969</t>
  </si>
  <si>
    <t>4049</t>
  </si>
  <si>
    <t>4456</t>
  </si>
  <si>
    <t>5579</t>
  </si>
  <si>
    <t>5811</t>
  </si>
  <si>
    <t>6255</t>
  </si>
  <si>
    <t>37992</t>
  </si>
  <si>
    <t>37550</t>
  </si>
  <si>
    <t>38181</t>
  </si>
  <si>
    <t>33083</t>
  </si>
  <si>
    <t>35642</t>
  </si>
  <si>
    <t>54696</t>
  </si>
  <si>
    <t>59617</t>
  </si>
  <si>
    <t>65648</t>
  </si>
  <si>
    <t>65182</t>
  </si>
  <si>
    <t>78202</t>
  </si>
  <si>
    <t>35669</t>
  </si>
  <si>
    <t>37238</t>
  </si>
  <si>
    <t>36097</t>
  </si>
  <si>
    <t>36796</t>
  </si>
  <si>
    <t>37850</t>
  </si>
  <si>
    <t>90148</t>
  </si>
  <si>
    <t>88450</t>
  </si>
  <si>
    <t>80428</t>
  </si>
  <si>
    <t>81970</t>
  </si>
  <si>
    <t>87653</t>
  </si>
  <si>
    <t>184</t>
  </si>
  <si>
    <t>206</t>
  </si>
  <si>
    <t>259</t>
  </si>
  <si>
    <t>St. Kitts and Nevis</t>
  </si>
  <si>
    <t>431</t>
  </si>
  <si>
    <t>461</t>
  </si>
  <si>
    <t>480</t>
  </si>
  <si>
    <t>-32</t>
  </si>
  <si>
    <t>St. Lucia</t>
  </si>
  <si>
    <t>-40</t>
  </si>
  <si>
    <t>-24</t>
  </si>
  <si>
    <t>12</t>
  </si>
  <si>
    <t>St. Pierre and Miquelon</t>
  </si>
  <si>
    <t>St. Vincent and the Grenadines</t>
  </si>
  <si>
    <t>299</t>
  </si>
  <si>
    <t>41111</t>
  </si>
  <si>
    <t>55608</t>
  </si>
  <si>
    <t>58710</t>
  </si>
  <si>
    <t>55348</t>
  </si>
  <si>
    <t>56197</t>
  </si>
  <si>
    <t>52687</t>
  </si>
  <si>
    <t>56346</t>
  </si>
  <si>
    <t>77533</t>
  </si>
  <si>
    <t>96679</t>
  </si>
  <si>
    <t>105645</t>
  </si>
  <si>
    <t>205916</t>
  </si>
  <si>
    <t>236767</t>
  </si>
  <si>
    <t>209802</t>
  </si>
  <si>
    <t>201606</t>
  </si>
  <si>
    <t>238228</t>
  </si>
  <si>
    <t>192360</t>
  </si>
  <si>
    <t>223020</t>
  </si>
  <si>
    <t>262229</t>
  </si>
  <si>
    <t>249811</t>
  </si>
  <si>
    <t>261770</t>
  </si>
  <si>
    <t>25406</t>
  </si>
  <si>
    <t>18569</t>
  </si>
  <si>
    <t>17040</t>
  </si>
  <si>
    <t>17772</t>
  </si>
  <si>
    <t>19327</t>
  </si>
  <si>
    <t>19941</t>
  </si>
  <si>
    <t>23845</t>
  </si>
  <si>
    <t>21496</t>
  </si>
  <si>
    <t>21562</t>
  </si>
  <si>
    <t>21513</t>
  </si>
  <si>
    <t>62</t>
  </si>
  <si>
    <t>1376</t>
  </si>
  <si>
    <t>1339</t>
  </si>
  <si>
    <t>1356</t>
  </si>
  <si>
    <t>1407</t>
  </si>
  <si>
    <t>1432</t>
  </si>
  <si>
    <t>17134</t>
  </si>
  <si>
    <t>15484</t>
  </si>
  <si>
    <t>15755</t>
  </si>
  <si>
    <t>16467</t>
  </si>
  <si>
    <t>15138</t>
  </si>
  <si>
    <t>1956</t>
  </si>
  <si>
    <t>1936</t>
  </si>
  <si>
    <t>1880</t>
  </si>
  <si>
    <t>2511</t>
  </si>
  <si>
    <t>1580</t>
  </si>
  <si>
    <t>5737</t>
  </si>
  <si>
    <t>3711</t>
  </si>
  <si>
    <t>4026</t>
  </si>
  <si>
    <t>4793</t>
  </si>
  <si>
    <t>4647</t>
  </si>
  <si>
    <t>69</t>
  </si>
  <si>
    <t>98</t>
  </si>
  <si>
    <t>110</t>
  </si>
  <si>
    <t>119</t>
  </si>
  <si>
    <t>41</t>
  </si>
  <si>
    <t>6223</t>
  </si>
  <si>
    <t>5998</t>
  </si>
  <si>
    <t>6048</t>
  </si>
  <si>
    <t>6254</t>
  </si>
  <si>
    <t>2616</t>
  </si>
  <si>
    <t>2495</t>
  </si>
  <si>
    <t>2217</t>
  </si>
  <si>
    <t>2249</t>
  </si>
  <si>
    <t>2520</t>
  </si>
  <si>
    <t>64</t>
  </si>
  <si>
    <t>104</t>
  </si>
  <si>
    <t>266</t>
  </si>
  <si>
    <t>-169</t>
  </si>
  <si>
    <t>176</t>
  </si>
  <si>
    <t>155</t>
  </si>
  <si>
    <t>15741</t>
  </si>
  <si>
    <t>16054</t>
  </si>
  <si>
    <t>15000</t>
  </si>
  <si>
    <t>15831</t>
  </si>
  <si>
    <t>16106</t>
  </si>
  <si>
    <t>35223</t>
  </si>
  <si>
    <t>31674</t>
  </si>
  <si>
    <t>31541</t>
  </si>
  <si>
    <t>38161</t>
  </si>
  <si>
    <t>34999</t>
  </si>
  <si>
    <t>852540</t>
  </si>
  <si>
    <t>944908</t>
  </si>
  <si>
    <t>1022826</t>
  </si>
  <si>
    <t>1069237</t>
  </si>
  <si>
    <t>1057592</t>
  </si>
  <si>
    <t>501933</t>
  </si>
  <si>
    <t>532985</t>
  </si>
  <si>
    <t>614770</t>
  </si>
  <si>
    <t>668580</t>
  </si>
  <si>
    <t>635630</t>
  </si>
  <si>
    <t>United Kingdom Islands, Atlantic (Africa)</t>
  </si>
  <si>
    <t>United Kingdom Islands, Atlantic (OWH)</t>
  </si>
  <si>
    <t>136</t>
  </si>
  <si>
    <t>132</t>
  </si>
  <si>
    <t>496</t>
  </si>
  <si>
    <t>493</t>
  </si>
  <si>
    <t>United Kingdom Islands, Caribbean</t>
  </si>
  <si>
    <t>310510</t>
  </si>
  <si>
    <t>350988</t>
  </si>
  <si>
    <t>398143</t>
  </si>
  <si>
    <t>380220</t>
  </si>
  <si>
    <t>398939</t>
  </si>
  <si>
    <t>33380</t>
  </si>
  <si>
    <t>35174</t>
  </si>
  <si>
    <t>28549</t>
  </si>
  <si>
    <t>28600</t>
  </si>
  <si>
    <t>30514</t>
  </si>
  <si>
    <t>United Kingdom Islands, Indian Ocean</t>
  </si>
  <si>
    <t>United Kingdom Islands, Pacific</t>
  </si>
  <si>
    <t>33</t>
  </si>
  <si>
    <t>42</t>
  </si>
  <si>
    <t>1436</t>
  </si>
  <si>
    <t>346</t>
  </si>
  <si>
    <t>377</t>
  </si>
  <si>
    <t>421</t>
  </si>
  <si>
    <t>338</t>
  </si>
  <si>
    <t>3311</t>
  </si>
  <si>
    <t>3106</t>
  </si>
  <si>
    <t>3162</t>
  </si>
  <si>
    <t>3089</t>
  </si>
  <si>
    <t>3268</t>
  </si>
  <si>
    <t>1928</t>
  </si>
  <si>
    <t>1666</t>
  </si>
  <si>
    <t>1411</t>
  </si>
  <si>
    <t>3365</t>
  </si>
  <si>
    <t>5426</t>
  </si>
  <si>
    <t>2680</t>
  </si>
  <si>
    <t>2530</t>
  </si>
  <si>
    <t>2862</t>
  </si>
  <si>
    <t>3446</t>
  </si>
  <si>
    <t>3789</t>
  </si>
  <si>
    <t>617</t>
  </si>
  <si>
    <t>-22</t>
  </si>
  <si>
    <t>-88</t>
  </si>
  <si>
    <t>-117</t>
  </si>
  <si>
    <t>-156</t>
  </si>
  <si>
    <t>-188</t>
  </si>
  <si>
    <t>218</t>
  </si>
  <si>
    <t>345</t>
  </si>
  <si>
    <t>238</t>
  </si>
  <si>
    <t>Legend / Footnotes:</t>
  </si>
  <si>
    <t>n.s.  Not shown.  Data may not be shown for several reasons:</t>
  </si>
  <si>
    <t>• The data appear on another line in this table.</t>
  </si>
  <si>
    <t>• The data are not shown in this table but may be available in detailed country- or industry-level tables in this interactive system or in other BEA published tables on direct investment.</t>
  </si>
  <si>
    <t>• The data are not available, do not apply, or are not defined.</t>
  </si>
  <si>
    <t>(*) A nonzero value that rounds to zero.</t>
  </si>
  <si>
    <t>(D) indicates that the data in the cell have been suppressed to avoid disclosure of data of individual companies.</t>
  </si>
  <si>
    <t>Balance of payments transactions (and associated positions) between parents and affiliates are recorded against the country of the foreign affiliate with which the U.S. parent had a direct transaction, even if the transaction may reflect indirect claims on, liabilities to, or income from indirectly held affiliates in third countries.  For years prior to 1999, the "International" category consists of affiliates that have operations spanning more than one country and that are engaged in petroleum shipping, other water transportation, or offshore oil and gas drilling.  Beginning with the data for 1999, data for such affiliates are classified in the country of residence of the operator of the ship or equipment.</t>
  </si>
  <si>
    <t>The composition of the "Other" categories shown in this table may change from one year to another.  For a geographic area, "Other" is a residual that shows a total for all countries not shown separately under that area.  Because the countries shown separately may change over time as the composition of direct investment changes, data for a particular country may be included in an "Other" total in one year but excluded from it in another year.  Changes in the countries shown separately generally take place in years covered by benchmark surveys (or censuses) of direct investment, which usually are conducted once every five years.</t>
  </si>
  <si>
    <t>Source: U.S. Bureau of Economic Analysis</t>
  </si>
  <si>
    <t>IMF Data Profile in 2022 (Estimates) and World Bank 2021 Goods and Services Data, Partners (excluding US)</t>
  </si>
  <si>
    <t>TSE Country</t>
  </si>
  <si>
    <t>Nominal GDP Per Capita</t>
  </si>
  <si>
    <t>Real GDP Growth</t>
  </si>
  <si>
    <t>Nominal GDP</t>
  </si>
  <si>
    <t>Nominal GDP in Billions</t>
  </si>
  <si>
    <t xml:space="preserve">Real GDP Growth </t>
  </si>
  <si>
    <t>Nominal GDP per capita</t>
  </si>
  <si>
    <t>CPI/Inflation (YOY)</t>
  </si>
  <si>
    <t>Population in Thousands</t>
  </si>
  <si>
    <t>Unemployment Rate</t>
  </si>
  <si>
    <t>Goods and Services Exports</t>
  </si>
  <si>
    <t>Goods and Services Imports</t>
  </si>
  <si>
    <t>Lao People's Democratic Republic</t>
  </si>
  <si>
    <t>Libyan Arab Jamahiriya</t>
  </si>
  <si>
    <t>Russian Federation</t>
  </si>
  <si>
    <t>Macroeconomic Indicators, 2020-2024</t>
  </si>
  <si>
    <t>Description</t>
  </si>
  <si>
    <t>Units</t>
  </si>
  <si>
    <t>Scale</t>
  </si>
  <si>
    <t>Estimates Start After</t>
  </si>
  <si>
    <t>Percent change</t>
  </si>
  <si>
    <t>n/a</t>
  </si>
  <si>
    <t>U.S. dollars</t>
  </si>
  <si>
    <t>Billions</t>
  </si>
  <si>
    <t>Percent of total labor force</t>
  </si>
  <si>
    <t>Persons</t>
  </si>
  <si>
    <t>Millions</t>
  </si>
  <si>
    <t>The Bahamas</t>
  </si>
  <si>
    <t>Brunei Darussalam</t>
  </si>
  <si>
    <t>Democratic Republic of the Congo</t>
  </si>
  <si>
    <t>Republic of Congo</t>
  </si>
  <si>
    <t>The Gambia</t>
  </si>
  <si>
    <t>Hong Kong SAR</t>
  </si>
  <si>
    <t>Islamic Republic of Iran</t>
  </si>
  <si>
    <t>Kyrgyz Republic</t>
  </si>
  <si>
    <t>Lao P.D.R.</t>
  </si>
  <si>
    <t>Macao SAR</t>
  </si>
  <si>
    <t>Myanmar</t>
  </si>
  <si>
    <t>Puerto Rico</t>
  </si>
  <si>
    <t>São Tomé and Príncipe</t>
  </si>
  <si>
    <t>Slovak Republic</t>
  </si>
  <si>
    <t>Taiwan Province of China</t>
  </si>
  <si>
    <t>Türkiye</t>
  </si>
  <si>
    <t>West Bank and Gaza</t>
  </si>
  <si>
    <t>Source: International Monetary Fund, World Economic Outlook Database, October 2024</t>
  </si>
  <si>
    <t>Concordance for Country Names based on the Source</t>
  </si>
  <si>
    <t xml:space="preserve">TradeStats Express </t>
  </si>
  <si>
    <t>UN Comtrade</t>
  </si>
  <si>
    <t>Bureau of Economic Analysis</t>
  </si>
  <si>
    <t>Exporter Database</t>
  </si>
  <si>
    <t xml:space="preserve">IMF </t>
  </si>
  <si>
    <t>French Southern And Antarctic Lands</t>
  </si>
  <si>
    <t>Sint Maarten[2]</t>
  </si>
  <si>
    <t>Tokelau</t>
  </si>
  <si>
    <t>U.S. Goods Exporter Detail by Partner in 2022 (latest)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</si>
</sst>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0.0%"/>
    <numFmt numFmtId="165" formatCode="_(&quot;$&quot;* #,##0_);_(&quot;$&quot;* \(#,##0\);_(&quot;$&quot;* &quot;-&quot;??_);_(@_)"/>
    <numFmt numFmtId="166" formatCode="&quot;$&quot;#,##0"/>
    <numFmt numFmtId="167" formatCode="#,##0;\-#,##0"/>
    <numFmt numFmtId="168" formatCode="&quot;$&quot;#,##0;\-#,##0"/>
    <numFmt numFmtId="169" formatCode="0%;\-0"/>
    <numFmt numFmtId="170" formatCode="&quot;$&quot;#,##0;\-&quot;$&quot;#,##0"/>
    <numFmt numFmtId="171" formatCode="0.0"/>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name val="Arial"/>
      <family val="2"/>
    </font>
    <font>
      <sz val="11"/>
      <color indexed="8"/>
      <name val="Calibri"/>
      <family val="2"/>
      <scheme val="minor"/>
    </font>
    <font>
      <sz val="8"/>
      <name val="Calibri"/>
      <family val="2"/>
      <scheme val="minor"/>
    </font>
    <font>
      <u/>
      <sz val="11"/>
      <color theme="10"/>
      <name val="Calibri"/>
      <family val="2"/>
      <scheme val="minor"/>
    </font>
    <font>
      <b/>
      <sz val="26"/>
      <color theme="0"/>
      <name val="Calibri"/>
      <family val="2"/>
      <scheme val="minor"/>
    </font>
    <font>
      <b/>
      <sz val="11"/>
      <color rgb="FFFF0000"/>
      <name val="Calibri"/>
      <family val="2"/>
      <scheme val="minor"/>
    </font>
    <font>
      <sz val="20"/>
      <name val="Calibri"/>
      <family val="2"/>
      <scheme val="minor"/>
    </font>
    <font>
      <b/>
      <sz val="20"/>
      <name val="Calibri"/>
      <family val="2"/>
      <scheme val="minor"/>
    </font>
    <font>
      <sz val="14"/>
      <name val="Calibri"/>
      <family val="2"/>
      <scheme val="minor"/>
    </font>
    <font>
      <b/>
      <sz val="20"/>
      <color theme="1"/>
      <name val="Calibri"/>
      <family val="2"/>
      <scheme val="minor"/>
    </font>
    <font>
      <sz val="20"/>
      <color theme="1"/>
      <name val="Calibri"/>
      <family val="2"/>
      <scheme val="minor"/>
    </font>
    <font>
      <u/>
      <sz val="20"/>
      <color theme="10"/>
      <name val="Calibri"/>
      <family val="2"/>
      <scheme val="minor"/>
    </font>
    <font>
      <sz val="20"/>
      <color rgb="FF000000"/>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1"/>
      <name val="Calibri"/>
      <family val="2"/>
      <scheme val="minor"/>
    </font>
    <font>
      <b/>
      <sz val="10"/>
      <color rgb="FF000000"/>
      <name val="Calibri"/>
      <family val="2"/>
    </font>
    <font>
      <sz val="10"/>
      <color rgb="FF000000"/>
      <name val="Arial"/>
      <family val="2"/>
    </font>
    <font>
      <b/>
      <i/>
      <sz val="15"/>
      <name val="Calibri"/>
      <family val="2"/>
    </font>
    <font>
      <i/>
      <sz val="11"/>
      <name val="Calibri"/>
      <family val="2"/>
    </font>
  </fonts>
  <fills count="14">
    <fill>
      <patternFill patternType="none"/>
    </fill>
    <fill>
      <patternFill patternType="gray125"/>
    </fill>
    <fill>
      <patternFill patternType="solid">
        <fgColor theme="1"/>
        <bgColor theme="4" tint="0.79998168889431442"/>
      </patternFill>
    </fill>
    <fill>
      <patternFill patternType="solid">
        <fgColor theme="0"/>
        <bgColor indexed="64"/>
      </patternFill>
    </fill>
    <fill>
      <patternFill patternType="solid">
        <fgColor theme="4" tint="0.79998168889431442"/>
        <bgColor indexed="65"/>
      </patternFill>
    </fill>
    <fill>
      <patternFill patternType="solid">
        <fgColor theme="8"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2" tint="-0.249977111117893"/>
        <bgColor indexed="64"/>
      </patternFill>
    </fill>
  </fills>
  <borders count="30">
    <border>
      <left/>
      <right/>
      <top/>
      <bottom/>
      <diagonal/>
    </border>
    <border>
      <left/>
      <right/>
      <top/>
      <bottom style="thin">
        <color indexed="64"/>
      </bottom>
      <diagonal/>
    </border>
    <border>
      <left/>
      <right/>
      <top style="thin">
        <color theme="1"/>
      </top>
      <bottom style="thin">
        <color theme="4" tint="0.39997558519241921"/>
      </bottom>
      <diagonal/>
    </border>
    <border>
      <left/>
      <right style="thin">
        <color theme="1"/>
      </right>
      <top style="thin">
        <color theme="1"/>
      </top>
      <bottom style="thin">
        <color theme="4" tint="0.39997558519241921"/>
      </bottom>
      <diagonal/>
    </border>
    <border>
      <left/>
      <right/>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theme="4" tint="0.39997558519241921"/>
      </left>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theme="1"/>
      </left>
      <right/>
      <top/>
      <bottom style="thin">
        <color theme="1"/>
      </bottom>
      <diagonal/>
    </border>
    <border>
      <left/>
      <right style="thin">
        <color theme="1"/>
      </right>
      <top/>
      <bottom style="thin">
        <color theme="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theme="4" tint="0.39997558519241921"/>
      </top>
      <bottom style="thin">
        <color theme="4" tint="0.39997558519241921"/>
      </bottom>
      <diagonal/>
    </border>
    <border>
      <left/>
      <right style="medium">
        <color indexed="64"/>
      </right>
      <top style="thin">
        <color theme="4" tint="0.39997558519241921"/>
      </top>
      <bottom style="thin">
        <color theme="4" tint="0.39997558519241921"/>
      </bottom>
      <diagonal/>
    </border>
    <border>
      <left style="medium">
        <color indexed="64"/>
      </left>
      <right/>
      <top style="thin">
        <color theme="4" tint="0.39997558519241921"/>
      </top>
      <bottom style="medium">
        <color indexed="64"/>
      </bottom>
      <diagonal/>
    </border>
    <border>
      <left/>
      <right/>
      <top style="thin">
        <color theme="4" tint="0.39997558519241921"/>
      </top>
      <bottom style="medium">
        <color indexed="64"/>
      </bottom>
      <diagonal/>
    </border>
    <border>
      <left/>
      <right style="medium">
        <color indexed="64"/>
      </right>
      <top style="thin">
        <color theme="4" tint="0.39997558519241921"/>
      </top>
      <bottom style="medium">
        <color indexed="64"/>
      </bottom>
      <diagonal/>
    </border>
  </borders>
  <cellStyleXfs count="6">
    <xf numFmtId="0" fontId="0" fillId="0" borderId="0"/>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4" borderId="0" applyNumberFormat="0" applyBorder="0" applyAlignment="0" applyProtection="0"/>
    <xf numFmtId="0" fontId="7" fillId="0" borderId="0" applyNumberFormat="0" applyFill="0" applyBorder="0" applyAlignment="0" applyProtection="0"/>
  </cellStyleXfs>
  <cellXfs count="109">
    <xf numFmtId="0" fontId="0" fillId="0" borderId="0" xfId="0"/>
    <xf numFmtId="0" fontId="3" fillId="0" borderId="0" xfId="0" applyFont="1"/>
    <xf numFmtId="0" fontId="3" fillId="0" borderId="1" xfId="0" applyFont="1" applyBorder="1" applyAlignment="1">
      <alignment horizontal="center"/>
    </xf>
    <xf numFmtId="1" fontId="0" fillId="0" borderId="0" xfId="0" applyNumberFormat="1"/>
    <xf numFmtId="49" fontId="0" fillId="0" borderId="0" xfId="0" applyNumberFormat="1"/>
    <xf numFmtId="0" fontId="4" fillId="0" borderId="0" xfId="0" applyFont="1"/>
    <xf numFmtId="164" fontId="0" fillId="0" borderId="0" xfId="3" applyNumberFormat="1" applyFont="1"/>
    <xf numFmtId="165" fontId="2" fillId="2" borderId="2" xfId="2" applyNumberFormat="1" applyFont="1" applyFill="1" applyBorder="1"/>
    <xf numFmtId="0" fontId="2" fillId="2" borderId="2" xfId="0" applyFont="1" applyFill="1" applyBorder="1"/>
    <xf numFmtId="164" fontId="2" fillId="2" borderId="3" xfId="3" applyNumberFormat="1" applyFont="1" applyFill="1" applyBorder="1"/>
    <xf numFmtId="164" fontId="2" fillId="2" borderId="2" xfId="3" applyNumberFormat="1" applyFont="1" applyFill="1" applyBorder="1"/>
    <xf numFmtId="0" fontId="3" fillId="3" borderId="0" xfId="0" applyFont="1" applyFill="1"/>
    <xf numFmtId="0" fontId="9" fillId="0" borderId="0" xfId="0" applyFont="1"/>
    <xf numFmtId="0" fontId="10" fillId="6" borderId="0" xfId="1" applyFont="1" applyFill="1"/>
    <xf numFmtId="0" fontId="11" fillId="3" borderId="5" xfId="0" applyFont="1" applyFill="1" applyBorder="1" applyAlignment="1">
      <alignment horizontal="left" vertical="top" wrapText="1"/>
    </xf>
    <xf numFmtId="0" fontId="12" fillId="0" borderId="0" xfId="0" applyFont="1"/>
    <xf numFmtId="0" fontId="14" fillId="3" borderId="7" xfId="0" applyFont="1" applyFill="1" applyBorder="1" applyAlignment="1">
      <alignment horizontal="left" vertical="top" wrapText="1"/>
    </xf>
    <xf numFmtId="0" fontId="15" fillId="3" borderId="7" xfId="5" applyFont="1" applyFill="1" applyBorder="1" applyAlignment="1">
      <alignment vertical="top" wrapText="1"/>
    </xf>
    <xf numFmtId="0" fontId="15" fillId="3" borderId="7" xfId="5" applyFont="1" applyFill="1" applyBorder="1" applyAlignment="1">
      <alignment horizontal="left" vertical="top" wrapText="1"/>
    </xf>
    <xf numFmtId="0" fontId="16" fillId="3" borderId="7" xfId="0" applyFont="1" applyFill="1" applyBorder="1" applyAlignment="1">
      <alignment vertical="top" wrapText="1"/>
    </xf>
    <xf numFmtId="0" fontId="15" fillId="3" borderId="7" xfId="5" applyFont="1" applyFill="1" applyBorder="1" applyAlignment="1">
      <alignment vertical="top"/>
    </xf>
    <xf numFmtId="0" fontId="15" fillId="3" borderId="7" xfId="5" applyFont="1" applyFill="1" applyBorder="1" applyAlignment="1">
      <alignment horizontal="left" vertical="top"/>
    </xf>
    <xf numFmtId="0" fontId="14" fillId="3" borderId="7" xfId="0" applyFont="1" applyFill="1" applyBorder="1" applyAlignment="1">
      <alignment vertical="top" wrapText="1"/>
    </xf>
    <xf numFmtId="0" fontId="17" fillId="0" borderId="0" xfId="0" applyFont="1" applyAlignment="1">
      <alignment wrapText="1"/>
    </xf>
    <xf numFmtId="0" fontId="0" fillId="8" borderId="10" xfId="0" applyFill="1" applyBorder="1"/>
    <xf numFmtId="0" fontId="0" fillId="0" borderId="10" xfId="0" applyBorder="1"/>
    <xf numFmtId="0" fontId="0" fillId="11" borderId="0" xfId="0" applyFill="1"/>
    <xf numFmtId="49" fontId="0" fillId="11" borderId="9" xfId="0" applyNumberFormat="1" applyFill="1" applyBorder="1"/>
    <xf numFmtId="49" fontId="0" fillId="11" borderId="14" xfId="0" applyNumberFormat="1" applyFill="1" applyBorder="1"/>
    <xf numFmtId="49" fontId="0" fillId="11" borderId="15" xfId="0" applyNumberFormat="1" applyFill="1" applyBorder="1"/>
    <xf numFmtId="49" fontId="0" fillId="11" borderId="16" xfId="0" applyNumberFormat="1" applyFill="1" applyBorder="1"/>
    <xf numFmtId="49" fontId="0" fillId="11" borderId="17" xfId="0" applyNumberFormat="1" applyFill="1" applyBorder="1"/>
    <xf numFmtId="0" fontId="20" fillId="0" borderId="18" xfId="0" applyFont="1" applyBorder="1"/>
    <xf numFmtId="0" fontId="20" fillId="0" borderId="4" xfId="0" applyFont="1" applyBorder="1"/>
    <xf numFmtId="164" fontId="20" fillId="0" borderId="4" xfId="3" applyNumberFormat="1" applyFont="1" applyFill="1" applyBorder="1"/>
    <xf numFmtId="0" fontId="20" fillId="0" borderId="19" xfId="0" applyFont="1" applyBorder="1"/>
    <xf numFmtId="9" fontId="0" fillId="0" borderId="0" xfId="3" applyFont="1"/>
    <xf numFmtId="0" fontId="0" fillId="8" borderId="20" xfId="0" applyFill="1" applyBorder="1"/>
    <xf numFmtId="0" fontId="0" fillId="0" borderId="20" xfId="0" applyBorder="1"/>
    <xf numFmtId="0" fontId="21" fillId="0" borderId="0" xfId="0" applyFont="1" applyAlignment="1">
      <alignment horizontal="left" vertical="top"/>
    </xf>
    <xf numFmtId="0" fontId="22" fillId="0" borderId="0" xfId="0" applyFont="1" applyAlignment="1">
      <alignment horizontal="left" vertical="top"/>
    </xf>
    <xf numFmtId="167" fontId="22" fillId="0" borderId="0" xfId="0" applyNumberFormat="1" applyFont="1" applyAlignment="1">
      <alignment vertical="center"/>
    </xf>
    <xf numFmtId="168" fontId="22" fillId="0" borderId="0" xfId="0" applyNumberFormat="1" applyFont="1" applyAlignment="1">
      <alignment vertical="center"/>
    </xf>
    <xf numFmtId="169" fontId="22" fillId="0" borderId="0" xfId="0" applyNumberFormat="1" applyFont="1" applyAlignment="1">
      <alignment vertical="center"/>
    </xf>
    <xf numFmtId="164" fontId="22" fillId="0" borderId="0" xfId="3" applyNumberFormat="1" applyFont="1" applyAlignment="1">
      <alignment vertical="center"/>
    </xf>
    <xf numFmtId="0" fontId="7" fillId="0" borderId="0" xfId="5"/>
    <xf numFmtId="49" fontId="0" fillId="8" borderId="20" xfId="0" applyNumberFormat="1" applyFill="1" applyBorder="1"/>
    <xf numFmtId="171" fontId="0" fillId="0" borderId="0" xfId="0" applyNumberFormat="1"/>
    <xf numFmtId="170" fontId="21" fillId="0" borderId="16" xfId="0" applyNumberFormat="1" applyFont="1" applyBorder="1" applyAlignment="1">
      <alignment vertical="center"/>
    </xf>
    <xf numFmtId="170" fontId="21" fillId="0" borderId="0" xfId="0" applyNumberFormat="1" applyFont="1" applyAlignment="1">
      <alignment vertical="center"/>
    </xf>
    <xf numFmtId="170" fontId="21" fillId="0" borderId="17" xfId="0" applyNumberFormat="1" applyFont="1" applyBorder="1" applyAlignment="1">
      <alignment vertical="center"/>
    </xf>
    <xf numFmtId="0" fontId="0" fillId="0" borderId="16" xfId="0" applyBorder="1"/>
    <xf numFmtId="0" fontId="0" fillId="0" borderId="17" xfId="0" applyBorder="1"/>
    <xf numFmtId="170" fontId="21" fillId="0" borderId="22" xfId="0" applyNumberFormat="1" applyFont="1" applyBorder="1" applyAlignment="1">
      <alignment vertical="center"/>
    </xf>
    <xf numFmtId="170" fontId="21" fillId="0" borderId="23" xfId="0" applyNumberFormat="1" applyFont="1" applyBorder="1" applyAlignment="1">
      <alignment vertical="center"/>
    </xf>
    <xf numFmtId="170" fontId="21" fillId="0" borderId="24" xfId="0" applyNumberFormat="1" applyFont="1" applyBorder="1" applyAlignment="1">
      <alignment vertical="center"/>
    </xf>
    <xf numFmtId="49" fontId="0" fillId="11" borderId="0" xfId="0" applyNumberFormat="1" applyFill="1"/>
    <xf numFmtId="166" fontId="0" fillId="0" borderId="16" xfId="0" applyNumberFormat="1" applyBorder="1"/>
    <xf numFmtId="166" fontId="0" fillId="0" borderId="0" xfId="0" applyNumberFormat="1"/>
    <xf numFmtId="166" fontId="0" fillId="0" borderId="17" xfId="0" applyNumberFormat="1" applyBorder="1"/>
    <xf numFmtId="166" fontId="0" fillId="0" borderId="22" xfId="0" applyNumberFormat="1" applyBorder="1"/>
    <xf numFmtId="166" fontId="0" fillId="0" borderId="23" xfId="0" applyNumberFormat="1" applyBorder="1"/>
    <xf numFmtId="166" fontId="0" fillId="0" borderId="24" xfId="0" applyNumberFormat="1" applyBorder="1"/>
    <xf numFmtId="1" fontId="0" fillId="0" borderId="16" xfId="0" applyNumberFormat="1" applyBorder="1"/>
    <xf numFmtId="1" fontId="0" fillId="0" borderId="17" xfId="0" applyNumberFormat="1" applyBorder="1"/>
    <xf numFmtId="1" fontId="0" fillId="0" borderId="22" xfId="0" applyNumberFormat="1" applyBorder="1"/>
    <xf numFmtId="1" fontId="0" fillId="0" borderId="23" xfId="0" applyNumberFormat="1" applyBorder="1"/>
    <xf numFmtId="1" fontId="0" fillId="0" borderId="24" xfId="0" applyNumberFormat="1" applyBorder="1"/>
    <xf numFmtId="166" fontId="0" fillId="0" borderId="25" xfId="2" applyNumberFormat="1" applyFont="1" applyBorder="1"/>
    <xf numFmtId="166" fontId="0" fillId="0" borderId="21" xfId="2" applyNumberFormat="1" applyFont="1" applyBorder="1"/>
    <xf numFmtId="166" fontId="0" fillId="0" borderId="26" xfId="2" applyNumberFormat="1" applyFont="1" applyBorder="1"/>
    <xf numFmtId="166" fontId="0" fillId="8" borderId="25" xfId="2" applyNumberFormat="1" applyFont="1" applyFill="1" applyBorder="1"/>
    <xf numFmtId="166" fontId="0" fillId="8" borderId="21" xfId="2" applyNumberFormat="1" applyFont="1" applyFill="1" applyBorder="1"/>
    <xf numFmtId="166" fontId="0" fillId="8" borderId="26" xfId="2" applyNumberFormat="1" applyFont="1" applyFill="1" applyBorder="1"/>
    <xf numFmtId="166" fontId="0" fillId="8" borderId="27" xfId="2" applyNumberFormat="1" applyFont="1" applyFill="1" applyBorder="1"/>
    <xf numFmtId="166" fontId="0" fillId="8" borderId="28" xfId="2" applyNumberFormat="1" applyFont="1" applyFill="1" applyBorder="1"/>
    <xf numFmtId="166" fontId="0" fillId="8" borderId="29" xfId="2" applyNumberFormat="1" applyFont="1" applyFill="1" applyBorder="1"/>
    <xf numFmtId="0" fontId="13" fillId="7" borderId="8" xfId="0" applyFont="1" applyFill="1" applyBorder="1" applyAlignment="1">
      <alignment horizontal="center" vertical="center"/>
    </xf>
    <xf numFmtId="0" fontId="3" fillId="0" borderId="0" xfId="0" applyFont="1" applyAlignment="1">
      <alignment horizontal="center"/>
    </xf>
    <xf numFmtId="165" fontId="0" fillId="0" borderId="16" xfId="2" applyNumberFormat="1" applyFont="1" applyBorder="1"/>
    <xf numFmtId="165" fontId="0" fillId="0" borderId="0" xfId="2" applyNumberFormat="1" applyFont="1"/>
    <xf numFmtId="165" fontId="0" fillId="0" borderId="17" xfId="2" applyNumberFormat="1" applyFont="1" applyBorder="1"/>
    <xf numFmtId="0" fontId="13" fillId="7" borderId="8" xfId="0" applyFont="1" applyFill="1" applyBorder="1" applyAlignment="1">
      <alignment horizontal="center" vertical="center"/>
    </xf>
    <xf numFmtId="0" fontId="8" fillId="5" borderId="0" xfId="4" applyFont="1" applyFill="1" applyAlignment="1">
      <alignment horizontal="center" vertical="top"/>
    </xf>
    <xf numFmtId="0" fontId="13" fillId="7" borderId="6"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8"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8" fillId="0" borderId="0" xfId="0" applyFont="1" applyAlignment="1">
      <alignment horizontal="center"/>
    </xf>
    <xf numFmtId="0" fontId="0" fillId="9" borderId="11" xfId="0" applyFill="1" applyBorder="1" applyAlignment="1">
      <alignment horizontal="center"/>
    </xf>
    <xf numFmtId="0" fontId="0" fillId="9" borderId="12" xfId="0" applyFill="1" applyBorder="1" applyAlignment="1">
      <alignment horizontal="center"/>
    </xf>
    <xf numFmtId="0" fontId="0" fillId="9" borderId="13" xfId="0" applyFill="1" applyBorder="1" applyAlignment="1">
      <alignment horizontal="center"/>
    </xf>
    <xf numFmtId="0" fontId="0" fillId="10" borderId="11" xfId="0" applyFill="1" applyBorder="1" applyAlignment="1">
      <alignment horizontal="center"/>
    </xf>
    <xf numFmtId="0" fontId="0" fillId="10" borderId="12" xfId="0" applyFill="1" applyBorder="1" applyAlignment="1">
      <alignment horizontal="center"/>
    </xf>
    <xf numFmtId="0" fontId="0" fillId="10" borderId="13" xfId="0" applyFill="1" applyBorder="1" applyAlignment="1">
      <alignment horizont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13" borderId="11" xfId="0" applyFill="1" applyBorder="1" applyAlignment="1">
      <alignment horizontal="center"/>
    </xf>
    <xf numFmtId="0" fontId="0" fillId="13" borderId="12" xfId="0" applyFill="1" applyBorder="1" applyAlignment="1">
      <alignment horizontal="center"/>
    </xf>
    <xf numFmtId="0" fontId="0" fillId="13" borderId="13" xfId="0" applyFill="1" applyBorder="1" applyAlignment="1">
      <alignment horizontal="center"/>
    </xf>
    <xf numFmtId="0" fontId="17" fillId="0" borderId="0" xfId="0" applyFont="1" applyAlignment="1">
      <alignment horizontal="center"/>
    </xf>
    <xf numFmtId="0" fontId="3" fillId="0" borderId="0" xfId="0" applyFont="1" applyAlignment="1">
      <alignment horizontal="center"/>
    </xf>
    <xf numFmtId="0" fontId="0" fillId="0" borderId="4" xfId="0" applyBorder="1" applyAlignment="1">
      <alignment horizontal="center"/>
    </xf>
    <xf numFmtId="0" fontId="24" fillId="0" borderId="0" xfId="0" applyFont="1" applyAlignment="1">
      <alignment wrapText="1"/>
    </xf>
    <xf numFmtId="0" fontId="0" fillId="0" borderId="0" xfId="0"/>
    <xf numFmtId="0" fontId="19" fillId="0" borderId="0" xfId="0" applyFont="1" applyAlignment="1">
      <alignment horizontal="center"/>
    </xf>
    <xf numFmtId="0" fontId="23" fillId="0" borderId="0" xfId="0" applyFont="1" applyAlignment="1">
      <alignment wrapText="1"/>
    </xf>
    <xf numFmtId="0" fontId="3" fillId="0" borderId="4" xfId="0" applyFont="1" applyBorder="1" applyAlignment="1">
      <alignment horizontal="center"/>
    </xf>
  </cellXfs>
  <cellStyles count="6">
    <cellStyle name="20% - Accent1" xfId="4" builtinId="30"/>
    <cellStyle name="Currency" xfId="2" builtinId="4"/>
    <cellStyle name="Hyperlink" xfId="5" builtinId="8"/>
    <cellStyle name="Normal" xfId="0" builtinId="0"/>
    <cellStyle name="Normal 2" xfId="1" xr:uid="{4F7B18BA-A978-47A1-B2F6-273DB25870E5}"/>
    <cellStyle name="Percent" xfId="3" builtinId="5"/>
  </cellStyles>
  <dxfs count="42">
    <dxf>
      <numFmt numFmtId="171" formatCode="0.0"/>
    </dxf>
    <dxf>
      <numFmt numFmtId="171" formatCode="0.0"/>
    </dxf>
    <dxf>
      <numFmt numFmtId="171" formatCode="0.0"/>
    </dxf>
    <dxf>
      <numFmt numFmtId="171" formatCode="0.0"/>
    </dxf>
    <dxf>
      <numFmt numFmtId="171" formatCode="0.0"/>
    </dxf>
    <dxf>
      <font>
        <b val="0"/>
        <i val="0"/>
        <strike val="0"/>
        <condense val="0"/>
        <extend val="0"/>
        <outline val="0"/>
        <shadow val="0"/>
        <u val="none"/>
        <vertAlign val="baseline"/>
        <sz val="10"/>
        <color rgb="FF000000"/>
        <name val="Arial"/>
        <family val="2"/>
        <scheme val="none"/>
      </font>
      <numFmt numFmtId="169" formatCode="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8" formatCode="&quot;$&quot;#,##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4" formatCode="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4" formatCode="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7" formatCode="#,##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7" formatCode="#,##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left" vertical="top" textRotation="0" wrapText="0" indent="0" justifyLastLine="0" shrinkToFit="0" readingOrder="0"/>
    </dxf>
    <dxf>
      <border outline="0">
        <top style="thin">
          <color theme="1"/>
        </top>
      </border>
    </dxf>
    <dxf>
      <font>
        <b val="0"/>
        <i val="0"/>
        <strike val="0"/>
        <condense val="0"/>
        <extend val="0"/>
        <outline val="0"/>
        <shadow val="0"/>
        <u val="none"/>
        <vertAlign val="baseline"/>
        <sz val="10"/>
        <color rgb="FF000000"/>
        <name val="Arial"/>
        <family val="2"/>
        <scheme val="none"/>
      </font>
      <alignment horizontal="general" vertical="center" textRotation="0" wrapText="0" indent="0" justifyLastLine="0" shrinkToFit="0" readingOrder="0"/>
    </dxf>
    <dxf>
      <border outline="0">
        <bottom style="thin">
          <color theme="1"/>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dxf>
    <dxf>
      <numFmt numFmtId="1" formatCode="0"/>
    </dxf>
    <dxf>
      <numFmt numFmtId="1" formatCode="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border outline="0">
        <top style="medium">
          <color indexed="64"/>
        </top>
      </border>
    </dxf>
    <dxf>
      <font>
        <b val="0"/>
        <i val="0"/>
        <strike val="0"/>
        <condense val="0"/>
        <extend val="0"/>
        <outline val="0"/>
        <shadow val="0"/>
        <u val="none"/>
        <vertAlign val="baseline"/>
        <sz val="11"/>
        <color theme="1"/>
        <name val="Calibri"/>
        <family val="2"/>
        <scheme val="minor"/>
      </font>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ertAlign val="baseline"/>
        <sz val="20"/>
        <color theme="10"/>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dxf>
    <dxf>
      <fill>
        <patternFill patternType="solid">
          <fgColor indexed="64"/>
          <bgColor theme="0"/>
        </patternFill>
      </fill>
    </dxf>
    <dxf>
      <border outline="0">
        <top style="thin">
          <color indexed="64"/>
        </top>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053C60-FB82-4010-8FF5-D839089E2E8E}" name="Table12" displayName="Table12" ref="B2:D23" totalsRowShown="0" headerRowDxfId="41" dataDxfId="39" headerRowBorderDxfId="40" tableBorderDxfId="38">
  <autoFilter ref="B2:D23" xr:uid="{2DA8DDFC-A429-409C-97D7-B1CD6184BDB9}"/>
  <tableColumns count="3">
    <tableColumn id="1" xr3:uid="{BF84E2FD-C178-4FA3-A3EB-BAF6E3779B29}" name="Indicator Name" dataDxfId="37"/>
    <tableColumn id="2" xr3:uid="{E8A144B2-8658-40B6-9087-0589857D6EA1}" name="Definition" dataDxfId="36"/>
    <tableColumn id="3" xr3:uid="{1205CCF8-4964-45FB-AD13-10A2AC31F0ED}" name="Data Source" dataDxfId="35" dataCellStyle="Hyperlin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90CFF18-8C30-4CDD-AA79-4A0D902F2A45}" name="Table135" displayName="Table135" ref="A2:G236" totalsRowShown="0" dataDxfId="34" dataCellStyle="Percent">
  <autoFilter ref="A2:G236" xr:uid="{990CFF18-8C30-4CDD-AA79-4A0D902F2A45}"/>
  <tableColumns count="7">
    <tableColumn id="1" xr3:uid="{9DB14BAF-1A76-43B7-8E4F-4122CB9F3FBD}" name="Partner" dataDxfId="33"/>
    <tableColumn id="2" xr3:uid="{00C5B223-0397-4B1B-A6F5-0F843AA3F402}" name="Exports Rank"/>
    <tableColumn id="3" xr3:uid="{571F2094-5C8A-4C4F-A444-EDC7C8C462D4}" name="Imports Rank"/>
    <tableColumn id="4" xr3:uid="{1493F7E1-B15C-4177-95DF-1253E0B7C693}" name="Total Trade Rank"/>
    <tableColumn id="5" xr3:uid="{EB779A23-CF25-4484-BA01-BD67F5B3BF7B}" name="Exports Share" dataDxfId="32" dataCellStyle="Percent"/>
    <tableColumn id="6" xr3:uid="{11E75177-618B-40EF-9729-36E7A04982E9}" name="Imports Share" dataDxfId="31" dataCellStyle="Percent"/>
    <tableColumn id="7" xr3:uid="{219410F3-6C52-47DF-9D4E-27E66FF84EEB}" name="Total Trade Share" dataDxfId="30" dataCellStyle="Percen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40F13C-A1DD-4CEF-B881-DD518763F5EB}" name="Table133" displayName="Table133" ref="A2:G175" totalsRowShown="0" dataDxfId="29" dataCellStyle="Percent">
  <tableColumns count="7">
    <tableColumn id="1" xr3:uid="{34946329-FB9F-4E6E-91FA-DB94328F2381}" name="Partner" dataDxfId="28"/>
    <tableColumn id="2" xr3:uid="{92A75BE3-1964-4512-9805-A1DFC7399831}" name="Exports Rank"/>
    <tableColumn id="3" xr3:uid="{1142BD98-5733-4971-9461-4FC66EDE93CD}" name="Imports Rank"/>
    <tableColumn id="4" xr3:uid="{91AA5F03-FEB3-4D7F-8FF8-FA5F2363EEA8}" name="Total Trade Rank"/>
    <tableColumn id="5" xr3:uid="{08C1F20E-7B83-4C8E-A3AD-E71A4614A1A4}" name="Exports Share" dataDxfId="27" dataCellStyle="Percent"/>
    <tableColumn id="6" xr3:uid="{0DB377CF-E299-43B0-A3C0-C3D591A38520}" name="Imports Share" dataDxfId="26" dataCellStyle="Percent"/>
    <tableColumn id="7" xr3:uid="{9A124389-00F9-4342-9CFF-F3E7C52E5B1F}" name="Total Trade Share" dataDxfId="25" dataCellStyle="Percen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669B3F-EC30-4781-848E-934AE06B2E68}" name="Table9" displayName="Table9" ref="A2:F238" totalsRowShown="0" headerRowDxfId="24" dataDxfId="22" headerRowBorderDxfId="23" tableBorderDxfId="21">
  <autoFilter ref="A2:F238" xr:uid="{4D669B3F-EC30-4781-848E-934AE06B2E68}"/>
  <tableColumns count="6">
    <tableColumn id="1" xr3:uid="{74F9DFC6-9E6A-4F87-89E2-0F1AAC135F4A}" name="Partner"/>
    <tableColumn id="2" xr3:uid="{33D4BDCF-EB95-428B-91E6-92C9B41FEA7B}" name="2018" dataDxfId="20"/>
    <tableColumn id="3" xr3:uid="{84A45AC1-C8E7-4ADA-9D92-6BFF90DF9466}" name="2019" dataDxfId="19"/>
    <tableColumn id="4" xr3:uid="{F2879EC1-1F2B-4114-9696-AF9066062D7A}" name="2020" dataDxfId="18"/>
    <tableColumn id="5" xr3:uid="{7BE0E59A-BDE9-4D61-8CA0-4A0BA4F386F0}" name="2021" dataDxfId="17"/>
    <tableColumn id="6" xr3:uid="{87D09A01-C5B9-4D22-A14E-AC1A7D20123E}" name="2022" dataDxfId="16"/>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2CC3622-B786-4209-A0F7-AF6EDD45CC66}" name="Table14" displayName="Table14" ref="A2:G232" totalsRowShown="0" headerRowDxfId="15" dataDxfId="13" headerRowBorderDxfId="14" tableBorderDxfId="12">
  <tableColumns count="7">
    <tableColumn id="1" xr3:uid="{BA13C645-E803-4A30-B1E3-9F0CE3EC35E9}" name="Partner" dataDxfId="11"/>
    <tableColumn id="2" xr3:uid="{22124A2A-556D-49BF-8902-12314DE33DEF}" name="Exporters" dataDxfId="10"/>
    <tableColumn id="3" xr3:uid="{6E9706E0-DC9F-4169-A16F-171CB417663B}" name="SME Exporters" dataDxfId="9"/>
    <tableColumn id="4" xr3:uid="{07FBC1B0-FB84-406F-9458-CD7940A4A22B}" name="% Share of SME Exporters" dataDxfId="8" dataCellStyle="Percent">
      <calculatedColumnFormula>C3/B3</calculatedColumnFormula>
    </tableColumn>
    <tableColumn id="5" xr3:uid="{9D1AE846-CF01-483E-BB76-4C960CAC913F}" name="% Share of Non SME Exporters" dataDxfId="7" dataCellStyle="Percent">
      <calculatedColumnFormula>(B3-C3)/B3</calculatedColumnFormula>
    </tableColumn>
    <tableColumn id="6" xr3:uid="{C1A3049E-006A-48A7-9AF2-0C296F4891F7}" name="Value of SME Exports ($M)" dataDxfId="6"/>
    <tableColumn id="7" xr3:uid="{9DD6BC7B-4682-4962-814F-9BB6762DAE51}" name="% SME Export Value of Total Export Value" dataDxfId="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93CC0E5-70A5-4CE2-9252-9E778519C96D}" name="Table11" displayName="Table11" ref="A2:J1178" totalsRowShown="0">
  <autoFilter ref="A2:J1178" xr:uid="{793CC0E5-70A5-4CE2-9252-9E778519C96D}"/>
  <tableColumns count="10">
    <tableColumn id="1" xr3:uid="{0190E0FF-5F5A-4466-8239-C25DAAF947B6}" name="Country"/>
    <tableColumn id="2" xr3:uid="{47EBCE48-B95D-4FF7-AE2D-02B2F522FCF8}" name="Description"/>
    <tableColumn id="3" xr3:uid="{193FD75E-C4F1-4334-BE50-7843E8F3A9F5}" name="Units"/>
    <tableColumn id="4" xr3:uid="{96959CBC-B852-4716-A18C-8A0E24FDDDA4}" name="Scale"/>
    <tableColumn id="5" xr3:uid="{589E9D9D-AA92-4537-96B7-C046B24EC487}" name="2020" dataDxfId="4"/>
    <tableColumn id="6" xr3:uid="{1A4F8191-5C1B-446B-9219-A6D03EB486FA}" name="2021" dataDxfId="3"/>
    <tableColumn id="7" xr3:uid="{285827D1-65F7-414E-9391-E00D545DE53E}" name="2022" dataDxfId="2"/>
    <tableColumn id="8" xr3:uid="{A235E63A-191B-44E3-9788-4F1B91E5C77B}" name="2023" dataDxfId="1"/>
    <tableColumn id="9" xr3:uid="{A223F056-8CBF-4E29-B231-ED6C83C17FD1}" name="2024" dataDxfId="0"/>
    <tableColumn id="10" xr3:uid="{37DB44ED-35F1-4736-8BF3-5077394BDE04}" name="Estimates Start After"/>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5FD5B1D-5B40-4E11-9B66-7B08C2B434F7}" name="Table1121011" displayName="Table1121011" ref="A2:F236" totalsRowShown="0">
  <autoFilter ref="A2:F236" xr:uid="{25FD5B1D-5B40-4E11-9B66-7B08C2B434F7}"/>
  <sortState xmlns:xlrd2="http://schemas.microsoft.com/office/spreadsheetml/2017/richdata2" ref="A3:E236">
    <sortCondition ref="A3:A236"/>
  </sortState>
  <tableColumns count="6">
    <tableColumn id="1" xr3:uid="{0FBFAA60-5A02-4986-B15C-34447C1B6EF7}" name="TradeStats Express "/>
    <tableColumn id="2" xr3:uid="{BE85A610-8D93-4684-AAFB-EA4DACA74E57}" name="UN Comtrade"/>
    <tableColumn id="4" xr3:uid="{463A471C-C637-47E8-9D68-840EE112A206}" name="Bureau of Economic Analysis"/>
    <tableColumn id="5" xr3:uid="{1BE824F6-2312-4E07-B6B9-C25B4FD72DA7}" name="Exporter Database"/>
    <tableColumn id="6" xr3:uid="{116C23F2-4019-4CDE-B0B3-D817313BCD43}" name="IMF "/>
    <tableColumn id="3" xr3:uid="{DACF972E-8E8E-47F5-8621-DD050540CE43}" name="Jobs Supported by Exports "/>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s.bea.gov/iTable/?reqid=2&amp;step=1&amp;isuri=1" TargetMode="External"/><Relationship Id="rId7" Type="http://schemas.openxmlformats.org/officeDocument/2006/relationships/table" Target="../tables/table1.xml"/><Relationship Id="rId2" Type="http://schemas.openxmlformats.org/officeDocument/2006/relationships/hyperlink" Target="https://comtradeplus.un.org/" TargetMode="External"/><Relationship Id="rId1" Type="http://schemas.openxmlformats.org/officeDocument/2006/relationships/hyperlink" Target="https://comtradeplus.un.org/" TargetMode="External"/><Relationship Id="rId6" Type="http://schemas.openxmlformats.org/officeDocument/2006/relationships/printerSettings" Target="../printerSettings/printerSettings1.bin"/><Relationship Id="rId5" Type="http://schemas.openxmlformats.org/officeDocument/2006/relationships/hyperlink" Target="https://www.imf.org/en/Publications/SPROLLS/world-economic-outlook-databases" TargetMode="External"/><Relationship Id="rId4" Type="http://schemas.openxmlformats.org/officeDocument/2006/relationships/hyperlink" Target="https://www.imf.org/en/Publications/SPROLLS/world-economic-outlook-database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089E-7039-47A9-95E4-617904DEE0E7}">
  <dimension ref="A1:E24"/>
  <sheetViews>
    <sheetView tabSelected="1" topLeftCell="B1" zoomScale="60" zoomScaleNormal="60" workbookViewId="0">
      <selection activeCell="C4" sqref="C4"/>
    </sheetView>
  </sheetViews>
  <sheetFormatPr defaultRowHeight="15.75" x14ac:dyDescent="0.25"/>
  <cols>
    <col min="1" max="1" width="48.28515625" customWidth="1"/>
    <col min="2" max="2" width="99.85546875" style="23" customWidth="1"/>
    <col min="3" max="3" width="130" bestFit="1" customWidth="1"/>
    <col min="4" max="4" width="188.28515625" bestFit="1" customWidth="1"/>
    <col min="5" max="5" width="13.42578125" bestFit="1" customWidth="1"/>
  </cols>
  <sheetData>
    <row r="1" spans="1:5" ht="33.75" x14ac:dyDescent="0.25">
      <c r="A1" s="83" t="s">
        <v>0</v>
      </c>
      <c r="B1" s="83"/>
      <c r="C1" s="83"/>
      <c r="D1" s="83"/>
      <c r="E1" s="12"/>
    </row>
    <row r="2" spans="1:5" s="15" customFormat="1" ht="26.25" x14ac:dyDescent="0.4">
      <c r="A2" s="13"/>
      <c r="B2" s="14" t="s">
        <v>1</v>
      </c>
      <c r="C2" s="14" t="s">
        <v>2</v>
      </c>
      <c r="D2" s="14" t="s">
        <v>3</v>
      </c>
    </row>
    <row r="3" spans="1:5" s="15" customFormat="1" ht="52.5" x14ac:dyDescent="0.4">
      <c r="A3" s="13"/>
      <c r="B3" s="16" t="s">
        <v>4</v>
      </c>
      <c r="C3" s="16" t="s">
        <v>5</v>
      </c>
      <c r="D3" s="17" t="s">
        <v>6</v>
      </c>
    </row>
    <row r="4" spans="1:5" ht="131.25" x14ac:dyDescent="0.25">
      <c r="A4" s="84" t="s">
        <v>7</v>
      </c>
      <c r="B4" s="16" t="s">
        <v>8</v>
      </c>
      <c r="C4" s="16" t="s">
        <v>9</v>
      </c>
      <c r="D4" s="17" t="s">
        <v>10</v>
      </c>
    </row>
    <row r="5" spans="1:5" ht="105" x14ac:dyDescent="0.25">
      <c r="A5" s="82"/>
      <c r="B5" s="16" t="s">
        <v>11</v>
      </c>
      <c r="C5" s="16" t="s">
        <v>12</v>
      </c>
      <c r="D5" s="17" t="s">
        <v>10</v>
      </c>
    </row>
    <row r="6" spans="1:5" ht="26.25" x14ac:dyDescent="0.25">
      <c r="A6" s="82"/>
      <c r="B6" s="16" t="s">
        <v>13</v>
      </c>
      <c r="C6" s="16" t="s">
        <v>14</v>
      </c>
      <c r="D6" s="17" t="s">
        <v>10</v>
      </c>
    </row>
    <row r="7" spans="1:5" ht="26.25" x14ac:dyDescent="0.25">
      <c r="A7" s="85"/>
      <c r="B7" s="16" t="s">
        <v>15</v>
      </c>
      <c r="C7" s="16" t="s">
        <v>16</v>
      </c>
      <c r="D7" s="17" t="s">
        <v>10</v>
      </c>
    </row>
    <row r="8" spans="1:5" ht="26.25" x14ac:dyDescent="0.25">
      <c r="A8" s="77"/>
      <c r="B8" s="16" t="s">
        <v>17</v>
      </c>
      <c r="C8" s="16" t="s">
        <v>18</v>
      </c>
      <c r="D8" s="20" t="s">
        <v>19</v>
      </c>
    </row>
    <row r="9" spans="1:5" ht="105" x14ac:dyDescent="0.25">
      <c r="A9" s="86"/>
      <c r="B9" s="16" t="s">
        <v>20</v>
      </c>
      <c r="C9" s="19" t="s">
        <v>21</v>
      </c>
      <c r="D9" s="18" t="s">
        <v>22</v>
      </c>
    </row>
    <row r="10" spans="1:5" ht="104.25" customHeight="1" x14ac:dyDescent="0.25">
      <c r="A10" s="87"/>
      <c r="B10" s="16" t="s">
        <v>23</v>
      </c>
      <c r="C10" s="19" t="s">
        <v>24</v>
      </c>
      <c r="D10" s="18" t="s">
        <v>25</v>
      </c>
    </row>
    <row r="11" spans="1:5" ht="109.9" customHeight="1" x14ac:dyDescent="0.25">
      <c r="A11" s="84" t="s">
        <v>26</v>
      </c>
      <c r="B11" s="16" t="s">
        <v>27</v>
      </c>
      <c r="C11" s="16" t="s">
        <v>28</v>
      </c>
      <c r="D11" s="20" t="s">
        <v>29</v>
      </c>
    </row>
    <row r="12" spans="1:5" ht="26.25" x14ac:dyDescent="0.25">
      <c r="A12" s="82"/>
      <c r="B12" s="16" t="s">
        <v>30</v>
      </c>
      <c r="C12" s="16" t="s">
        <v>31</v>
      </c>
      <c r="D12" s="20" t="s">
        <v>29</v>
      </c>
    </row>
    <row r="13" spans="1:5" ht="26.25" x14ac:dyDescent="0.25">
      <c r="A13" s="82"/>
      <c r="B13" s="16" t="s">
        <v>32</v>
      </c>
      <c r="C13" s="16" t="s">
        <v>33</v>
      </c>
      <c r="D13" s="20" t="s">
        <v>29</v>
      </c>
    </row>
    <row r="14" spans="1:5" ht="26.25" x14ac:dyDescent="0.25">
      <c r="A14" s="85"/>
      <c r="B14" s="16" t="s">
        <v>34</v>
      </c>
      <c r="C14" s="16" t="s">
        <v>35</v>
      </c>
      <c r="D14" s="20" t="s">
        <v>29</v>
      </c>
    </row>
    <row r="15" spans="1:5" ht="157.5" x14ac:dyDescent="0.25">
      <c r="A15" s="84" t="s">
        <v>36</v>
      </c>
      <c r="B15" s="16" t="s">
        <v>8</v>
      </c>
      <c r="C15" s="16" t="s">
        <v>37</v>
      </c>
      <c r="D15" s="21" t="s">
        <v>38</v>
      </c>
    </row>
    <row r="16" spans="1:5" ht="66" customHeight="1" x14ac:dyDescent="0.25">
      <c r="A16" s="85"/>
      <c r="B16" s="22" t="s">
        <v>11</v>
      </c>
      <c r="C16" s="22" t="s">
        <v>39</v>
      </c>
      <c r="D16" s="21" t="s">
        <v>38</v>
      </c>
    </row>
    <row r="17" spans="1:4" ht="52.5" x14ac:dyDescent="0.25">
      <c r="A17" s="82"/>
      <c r="B17" s="16" t="s">
        <v>40</v>
      </c>
      <c r="C17" s="22" t="s">
        <v>41</v>
      </c>
      <c r="D17" s="20" t="s">
        <v>42</v>
      </c>
    </row>
    <row r="18" spans="1:4" ht="52.5" x14ac:dyDescent="0.25">
      <c r="A18" s="82"/>
      <c r="B18" s="16" t="s">
        <v>43</v>
      </c>
      <c r="C18" s="22" t="s">
        <v>44</v>
      </c>
      <c r="D18" s="20" t="s">
        <v>42</v>
      </c>
    </row>
    <row r="19" spans="1:4" ht="78.75" x14ac:dyDescent="0.25">
      <c r="A19" s="82"/>
      <c r="B19" s="16" t="s">
        <v>45</v>
      </c>
      <c r="C19" s="22" t="s">
        <v>46</v>
      </c>
      <c r="D19" s="21" t="s">
        <v>42</v>
      </c>
    </row>
    <row r="20" spans="1:4" ht="105" x14ac:dyDescent="0.25">
      <c r="A20" s="82"/>
      <c r="B20" s="16" t="s">
        <v>47</v>
      </c>
      <c r="C20" s="16" t="s">
        <v>48</v>
      </c>
      <c r="D20" s="20" t="s">
        <v>42</v>
      </c>
    </row>
    <row r="21" spans="1:4" ht="26.25" x14ac:dyDescent="0.25">
      <c r="A21" s="82"/>
      <c r="B21" s="16" t="s">
        <v>49</v>
      </c>
      <c r="C21" s="16" t="s">
        <v>50</v>
      </c>
      <c r="D21" s="20" t="s">
        <v>42</v>
      </c>
    </row>
    <row r="22" spans="1:4" ht="131.25" x14ac:dyDescent="0.25">
      <c r="A22" s="82"/>
      <c r="B22" s="16" t="s">
        <v>51</v>
      </c>
      <c r="C22" s="16" t="s">
        <v>52</v>
      </c>
      <c r="D22" s="20" t="s">
        <v>42</v>
      </c>
    </row>
    <row r="23" spans="1:4" ht="26.25" x14ac:dyDescent="0.25">
      <c r="B23" s="16" t="s">
        <v>53</v>
      </c>
      <c r="C23" s="16" t="s">
        <v>54</v>
      </c>
      <c r="D23" s="20" t="s">
        <v>55</v>
      </c>
    </row>
    <row r="24" spans="1:4" ht="15" x14ac:dyDescent="0.25">
      <c r="B24"/>
    </row>
  </sheetData>
  <mergeCells count="6">
    <mergeCell ref="A17:A22"/>
    <mergeCell ref="A1:D1"/>
    <mergeCell ref="A4:A7"/>
    <mergeCell ref="A9:A10"/>
    <mergeCell ref="A11:A14"/>
    <mergeCell ref="A15:A16"/>
  </mergeCells>
  <hyperlinks>
    <hyperlink ref="D15" r:id="rId1" xr:uid="{6A1CB53C-F3A9-458E-8E5D-220D52DA103E}"/>
    <hyperlink ref="D16" r:id="rId2" xr:uid="{E84ED2F6-DA5C-40C4-9FDB-D4CA1298F88F}"/>
    <hyperlink ref="D9:D10" r:id="rId3" display="https://apps.bea.gov/iTable/?reqid=2&amp;step=1&amp;isuri=1" xr:uid="{06D1E665-4CEB-476F-9E26-B1CD89FCD405}"/>
    <hyperlink ref="D20" r:id="rId4" location="sort=%40imfdate%20descending" xr:uid="{6F055560-7E84-4431-8B7E-9F3925223F77}"/>
    <hyperlink ref="D19" r:id="rId5" location="sort=%40imfdate%20descending" xr:uid="{F9DF6328-88D9-4EBF-9FB5-2254BF4C60EB}"/>
  </hyperlinks>
  <pageMargins left="0.7" right="0.7" top="0.75" bottom="0.75" header="0.3" footer="0.3"/>
  <pageSetup orientation="portrait" horizontalDpi="1200" verticalDpi="1200" r:id="rId6"/>
  <tableParts count="1">
    <tablePart r:id="rId7"/>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6856-661A-43FA-B95D-8CB08026CD45}">
  <dimension ref="A1:J1180"/>
  <sheetViews>
    <sheetView workbookViewId="0">
      <selection activeCell="G12" sqref="G12"/>
    </sheetView>
  </sheetViews>
  <sheetFormatPr defaultRowHeight="15" x14ac:dyDescent="0.25"/>
  <cols>
    <col min="1" max="1" width="29.28515625" bestFit="1" customWidth="1"/>
    <col min="2" max="2" width="41.5703125" bestFit="1" customWidth="1"/>
    <col min="3" max="3" width="23.5703125" bestFit="1" customWidth="1"/>
    <col min="5" max="9" width="9.5703125" bestFit="1" customWidth="1"/>
    <col min="10" max="10" width="20" customWidth="1"/>
  </cols>
  <sheetData>
    <row r="1" spans="1:10" ht="15.75" x14ac:dyDescent="0.25">
      <c r="A1" s="106" t="s">
        <v>1399</v>
      </c>
      <c r="B1" s="106"/>
      <c r="C1" s="106"/>
      <c r="D1" s="106"/>
      <c r="E1" s="106"/>
      <c r="F1" s="106"/>
      <c r="G1" s="106"/>
      <c r="H1" s="106"/>
      <c r="I1" s="106"/>
      <c r="J1" s="106"/>
    </row>
    <row r="2" spans="1:10" x14ac:dyDescent="0.25">
      <c r="A2" t="s">
        <v>61</v>
      </c>
      <c r="B2" t="s">
        <v>1400</v>
      </c>
      <c r="C2" t="s">
        <v>1401</v>
      </c>
      <c r="D2" t="s">
        <v>1402</v>
      </c>
      <c r="E2" t="s">
        <v>62</v>
      </c>
      <c r="F2" t="s">
        <v>63</v>
      </c>
      <c r="G2" t="s">
        <v>64</v>
      </c>
      <c r="H2" t="s">
        <v>65</v>
      </c>
      <c r="I2" t="s">
        <v>66</v>
      </c>
      <c r="J2" t="s">
        <v>1403</v>
      </c>
    </row>
    <row r="3" spans="1:10" x14ac:dyDescent="0.25">
      <c r="A3" t="s">
        <v>67</v>
      </c>
      <c r="B3" t="s">
        <v>40</v>
      </c>
      <c r="C3" t="s">
        <v>1404</v>
      </c>
      <c r="D3" t="s">
        <v>1401</v>
      </c>
      <c r="E3" s="47">
        <v>-2.351</v>
      </c>
      <c r="F3" s="47">
        <v>-14.542</v>
      </c>
      <c r="G3" s="47">
        <v>-6.24</v>
      </c>
      <c r="H3" s="47">
        <v>2.7109999999999999</v>
      </c>
      <c r="I3" s="47" t="s">
        <v>1405</v>
      </c>
      <c r="J3">
        <v>2024</v>
      </c>
    </row>
    <row r="4" spans="1:10" x14ac:dyDescent="0.25">
      <c r="A4" t="s">
        <v>67</v>
      </c>
      <c r="B4" t="s">
        <v>43</v>
      </c>
      <c r="C4" t="s">
        <v>1406</v>
      </c>
      <c r="D4" t="s">
        <v>1407</v>
      </c>
      <c r="E4" s="47">
        <v>20.135999999999999</v>
      </c>
      <c r="F4" s="47">
        <v>14.278</v>
      </c>
      <c r="G4" s="47">
        <v>14.500999999999999</v>
      </c>
      <c r="H4" s="47">
        <v>17.329000000000001</v>
      </c>
      <c r="I4" s="47" t="s">
        <v>1405</v>
      </c>
      <c r="J4">
        <v>2024</v>
      </c>
    </row>
    <row r="5" spans="1:10" x14ac:dyDescent="0.25">
      <c r="A5" t="s">
        <v>67</v>
      </c>
      <c r="B5" t="s">
        <v>45</v>
      </c>
      <c r="C5" t="s">
        <v>1406</v>
      </c>
      <c r="D5" t="s">
        <v>1401</v>
      </c>
      <c r="E5" s="47">
        <v>516.66399999999999</v>
      </c>
      <c r="F5" s="47">
        <v>356.06299999999999</v>
      </c>
      <c r="G5" s="47">
        <v>352.45600000000002</v>
      </c>
      <c r="H5" s="47">
        <v>410.93299999999999</v>
      </c>
      <c r="I5" s="47" t="s">
        <v>1405</v>
      </c>
      <c r="J5">
        <v>2023</v>
      </c>
    </row>
    <row r="6" spans="1:10" x14ac:dyDescent="0.25">
      <c r="A6" t="s">
        <v>67</v>
      </c>
      <c r="B6" t="s">
        <v>49</v>
      </c>
      <c r="C6" t="s">
        <v>1404</v>
      </c>
      <c r="D6" t="s">
        <v>1401</v>
      </c>
      <c r="E6" s="47">
        <v>5.6070000000000002</v>
      </c>
      <c r="F6" s="47">
        <v>7.7619999999999996</v>
      </c>
      <c r="G6" s="47">
        <v>10.6</v>
      </c>
      <c r="H6" s="47">
        <v>-7.7140000000000004</v>
      </c>
      <c r="I6" s="47" t="s">
        <v>1405</v>
      </c>
      <c r="J6">
        <v>2024</v>
      </c>
    </row>
    <row r="7" spans="1:10" x14ac:dyDescent="0.25">
      <c r="A7" t="s">
        <v>67</v>
      </c>
      <c r="B7" t="s">
        <v>51</v>
      </c>
      <c r="C7" t="s">
        <v>1408</v>
      </c>
      <c r="D7" t="s">
        <v>1401</v>
      </c>
      <c r="E7" s="47"/>
      <c r="F7" s="47"/>
      <c r="G7" s="47"/>
      <c r="H7" s="47"/>
      <c r="I7" s="47"/>
    </row>
    <row r="8" spans="1:10" x14ac:dyDescent="0.25">
      <c r="A8" t="s">
        <v>67</v>
      </c>
      <c r="B8" t="s">
        <v>47</v>
      </c>
      <c r="C8" t="s">
        <v>1409</v>
      </c>
      <c r="D8" t="s">
        <v>1410</v>
      </c>
      <c r="E8" s="47">
        <v>38.972000000000001</v>
      </c>
      <c r="F8" s="47">
        <v>40.098999999999997</v>
      </c>
      <c r="G8" s="47">
        <v>41.142000000000003</v>
      </c>
      <c r="H8" s="47">
        <v>42.170999999999999</v>
      </c>
      <c r="I8" s="47" t="s">
        <v>1405</v>
      </c>
      <c r="J8">
        <v>2023</v>
      </c>
    </row>
    <row r="9" spans="1:10" x14ac:dyDescent="0.25">
      <c r="A9" t="s">
        <v>68</v>
      </c>
      <c r="B9" t="s">
        <v>40</v>
      </c>
      <c r="C9" t="s">
        <v>1404</v>
      </c>
      <c r="D9" t="s">
        <v>1401</v>
      </c>
      <c r="E9" s="47">
        <v>-3.302</v>
      </c>
      <c r="F9" s="47">
        <v>8.9090000000000007</v>
      </c>
      <c r="G9" s="47">
        <v>4.8559999999999999</v>
      </c>
      <c r="H9" s="47">
        <v>3.4510000000000001</v>
      </c>
      <c r="I9" s="47">
        <v>3.2509999999999999</v>
      </c>
      <c r="J9">
        <v>2022</v>
      </c>
    </row>
    <row r="10" spans="1:10" x14ac:dyDescent="0.25">
      <c r="A10" t="s">
        <v>68</v>
      </c>
      <c r="B10" t="s">
        <v>43</v>
      </c>
      <c r="C10" t="s">
        <v>1406</v>
      </c>
      <c r="D10" t="s">
        <v>1407</v>
      </c>
      <c r="E10" s="47">
        <v>15.192</v>
      </c>
      <c r="F10" s="47">
        <v>17.984000000000002</v>
      </c>
      <c r="G10" s="47">
        <v>19.082999999999998</v>
      </c>
      <c r="H10" s="47">
        <v>22.821999999999999</v>
      </c>
      <c r="I10" s="47">
        <v>26.13</v>
      </c>
      <c r="J10">
        <v>2022</v>
      </c>
    </row>
    <row r="11" spans="1:10" x14ac:dyDescent="0.25">
      <c r="A11" t="s">
        <v>68</v>
      </c>
      <c r="B11" t="s">
        <v>45</v>
      </c>
      <c r="C11" t="s">
        <v>1406</v>
      </c>
      <c r="D11" t="s">
        <v>1401</v>
      </c>
      <c r="E11" s="47">
        <v>5353.3029999999999</v>
      </c>
      <c r="F11" s="47">
        <v>6396.1660000000002</v>
      </c>
      <c r="G11" s="47">
        <v>6870.21</v>
      </c>
      <c r="H11" s="47">
        <v>8299.2780000000002</v>
      </c>
      <c r="I11" s="47">
        <v>9598.1910000000007</v>
      </c>
      <c r="J11">
        <v>2021</v>
      </c>
    </row>
    <row r="12" spans="1:10" x14ac:dyDescent="0.25">
      <c r="A12" t="s">
        <v>68</v>
      </c>
      <c r="B12" t="s">
        <v>49</v>
      </c>
      <c r="C12" t="s">
        <v>1404</v>
      </c>
      <c r="D12" t="s">
        <v>1401</v>
      </c>
      <c r="E12" s="47">
        <v>1.621</v>
      </c>
      <c r="F12" s="47">
        <v>2.0430000000000001</v>
      </c>
      <c r="G12" s="47">
        <v>6.726</v>
      </c>
      <c r="H12" s="47">
        <v>4.7690000000000001</v>
      </c>
      <c r="I12" s="47">
        <v>2.242</v>
      </c>
      <c r="J12">
        <v>2022</v>
      </c>
    </row>
    <row r="13" spans="1:10" x14ac:dyDescent="0.25">
      <c r="A13" t="s">
        <v>68</v>
      </c>
      <c r="B13" t="s">
        <v>51</v>
      </c>
      <c r="C13" t="s">
        <v>1408</v>
      </c>
      <c r="D13" t="s">
        <v>1401</v>
      </c>
      <c r="E13" s="47">
        <v>11.675000000000001</v>
      </c>
      <c r="F13" s="47">
        <v>11.5</v>
      </c>
      <c r="G13" s="47">
        <v>10.9</v>
      </c>
      <c r="H13" s="47">
        <v>10.7</v>
      </c>
      <c r="I13" s="47">
        <v>10.7</v>
      </c>
      <c r="J13">
        <v>2022</v>
      </c>
    </row>
    <row r="14" spans="1:10" x14ac:dyDescent="0.25">
      <c r="A14" t="s">
        <v>68</v>
      </c>
      <c r="B14" t="s">
        <v>47</v>
      </c>
      <c r="C14" t="s">
        <v>1409</v>
      </c>
      <c r="D14" t="s">
        <v>1410</v>
      </c>
      <c r="E14" s="47">
        <v>2.8380000000000001</v>
      </c>
      <c r="F14" s="47">
        <v>2.8119999999999998</v>
      </c>
      <c r="G14" s="47">
        <v>2.778</v>
      </c>
      <c r="H14" s="47">
        <v>2.75</v>
      </c>
      <c r="I14" s="47">
        <v>2.722</v>
      </c>
      <c r="J14">
        <v>2021</v>
      </c>
    </row>
    <row r="15" spans="1:10" x14ac:dyDescent="0.25">
      <c r="A15" t="s">
        <v>69</v>
      </c>
      <c r="B15" t="s">
        <v>40</v>
      </c>
      <c r="C15" t="s">
        <v>1404</v>
      </c>
      <c r="D15" t="s">
        <v>1401</v>
      </c>
      <c r="E15" s="47">
        <v>-5.0170000000000003</v>
      </c>
      <c r="F15" s="47">
        <v>3.8050000000000002</v>
      </c>
      <c r="G15" s="47">
        <v>3.6160000000000001</v>
      </c>
      <c r="H15" s="47">
        <v>4.0999999999999996</v>
      </c>
      <c r="I15" s="47">
        <v>3.8490000000000002</v>
      </c>
      <c r="J15">
        <v>2023</v>
      </c>
    </row>
    <row r="16" spans="1:10" x14ac:dyDescent="0.25">
      <c r="A16" t="s">
        <v>69</v>
      </c>
      <c r="B16" t="s">
        <v>43</v>
      </c>
      <c r="C16" t="s">
        <v>1406</v>
      </c>
      <c r="D16" t="s">
        <v>1407</v>
      </c>
      <c r="E16" s="47">
        <v>164.774</v>
      </c>
      <c r="F16" s="47">
        <v>185.88399999999999</v>
      </c>
      <c r="G16" s="47">
        <v>225.631</v>
      </c>
      <c r="H16" s="47">
        <v>240.06399999999999</v>
      </c>
      <c r="I16" s="47">
        <v>260.13400000000001</v>
      </c>
      <c r="J16">
        <v>2023</v>
      </c>
    </row>
    <row r="17" spans="1:10" x14ac:dyDescent="0.25">
      <c r="A17" t="s">
        <v>69</v>
      </c>
      <c r="B17" t="s">
        <v>45</v>
      </c>
      <c r="C17" t="s">
        <v>1406</v>
      </c>
      <c r="D17" t="s">
        <v>1401</v>
      </c>
      <c r="E17" s="47">
        <v>3757.585</v>
      </c>
      <c r="F17" s="47">
        <v>4169.9840000000004</v>
      </c>
      <c r="G17" s="47">
        <v>4981.8220000000001</v>
      </c>
      <c r="H17" s="47">
        <v>5221.8130000000001</v>
      </c>
      <c r="I17" s="47">
        <v>5579.1279999999997</v>
      </c>
      <c r="J17">
        <v>2019</v>
      </c>
    </row>
    <row r="18" spans="1:10" x14ac:dyDescent="0.25">
      <c r="A18" t="s">
        <v>69</v>
      </c>
      <c r="B18" t="s">
        <v>49</v>
      </c>
      <c r="C18" t="s">
        <v>1404</v>
      </c>
      <c r="D18" t="s">
        <v>1401</v>
      </c>
      <c r="E18" s="47">
        <v>2.415</v>
      </c>
      <c r="F18" s="47">
        <v>7.226</v>
      </c>
      <c r="G18" s="47">
        <v>9.2669999999999995</v>
      </c>
      <c r="H18" s="47">
        <v>9.32</v>
      </c>
      <c r="I18" s="47">
        <v>5.2560000000000002</v>
      </c>
      <c r="J18">
        <v>2023</v>
      </c>
    </row>
    <row r="19" spans="1:10" x14ac:dyDescent="0.25">
      <c r="A19" t="s">
        <v>69</v>
      </c>
      <c r="B19" t="s">
        <v>51</v>
      </c>
      <c r="C19" t="s">
        <v>1408</v>
      </c>
      <c r="D19" t="s">
        <v>1401</v>
      </c>
      <c r="E19" s="47" t="s">
        <v>1405</v>
      </c>
      <c r="F19" s="47" t="s">
        <v>1405</v>
      </c>
      <c r="G19" s="47" t="s">
        <v>1405</v>
      </c>
      <c r="H19" s="47" t="s">
        <v>1405</v>
      </c>
      <c r="I19" s="47" t="s">
        <v>1405</v>
      </c>
      <c r="J19">
        <v>2019</v>
      </c>
    </row>
    <row r="20" spans="1:10" x14ac:dyDescent="0.25">
      <c r="A20" t="s">
        <v>69</v>
      </c>
      <c r="B20" t="s">
        <v>47</v>
      </c>
      <c r="C20" t="s">
        <v>1409</v>
      </c>
      <c r="D20" t="s">
        <v>1410</v>
      </c>
      <c r="E20" s="47">
        <v>43.850999999999999</v>
      </c>
      <c r="F20" s="47">
        <v>44.576999999999998</v>
      </c>
      <c r="G20" s="47">
        <v>45.290999999999997</v>
      </c>
      <c r="H20" s="47">
        <v>45.972999999999999</v>
      </c>
      <c r="I20" s="47">
        <v>46.625999999999998</v>
      </c>
      <c r="J20">
        <v>2019</v>
      </c>
    </row>
    <row r="21" spans="1:10" x14ac:dyDescent="0.25">
      <c r="A21" t="s">
        <v>70</v>
      </c>
      <c r="B21" t="s">
        <v>40</v>
      </c>
      <c r="C21" t="s">
        <v>1404</v>
      </c>
      <c r="D21" t="s">
        <v>1401</v>
      </c>
      <c r="E21" s="47">
        <v>-11.183999999999999</v>
      </c>
      <c r="F21" s="47">
        <v>8.2870000000000008</v>
      </c>
      <c r="G21" s="47">
        <v>9.5649999999999995</v>
      </c>
      <c r="H21" s="47">
        <v>1.4450000000000001</v>
      </c>
      <c r="I21" s="47">
        <v>1.4</v>
      </c>
      <c r="J21">
        <v>2023</v>
      </c>
    </row>
    <row r="22" spans="1:10" x14ac:dyDescent="0.25">
      <c r="A22" t="s">
        <v>70</v>
      </c>
      <c r="B22" t="s">
        <v>43</v>
      </c>
      <c r="C22" t="s">
        <v>1406</v>
      </c>
      <c r="D22" t="s">
        <v>1407</v>
      </c>
      <c r="E22" s="47">
        <v>2.8849999999999998</v>
      </c>
      <c r="F22" s="47">
        <v>3.3250000000000002</v>
      </c>
      <c r="G22" s="47">
        <v>3.3759999999999999</v>
      </c>
      <c r="H22" s="47">
        <v>3.7280000000000002</v>
      </c>
      <c r="I22" s="47">
        <v>3.93</v>
      </c>
      <c r="J22">
        <v>2023</v>
      </c>
    </row>
    <row r="23" spans="1:10" x14ac:dyDescent="0.25">
      <c r="A23" t="s">
        <v>70</v>
      </c>
      <c r="B23" t="s">
        <v>45</v>
      </c>
      <c r="C23" t="s">
        <v>1406</v>
      </c>
      <c r="D23" t="s">
        <v>1401</v>
      </c>
      <c r="E23" s="47">
        <v>36973.845000000001</v>
      </c>
      <c r="F23" s="47">
        <v>41806.875999999997</v>
      </c>
      <c r="G23" s="47">
        <v>41378.881000000001</v>
      </c>
      <c r="H23" s="47">
        <v>43809.726000000002</v>
      </c>
      <c r="I23" s="47">
        <v>45278.52</v>
      </c>
      <c r="J23">
        <v>2023</v>
      </c>
    </row>
    <row r="24" spans="1:10" x14ac:dyDescent="0.25">
      <c r="A24" t="s">
        <v>70</v>
      </c>
      <c r="B24" t="s">
        <v>49</v>
      </c>
      <c r="C24" t="s">
        <v>1404</v>
      </c>
      <c r="D24" t="s">
        <v>1401</v>
      </c>
      <c r="E24" s="47">
        <v>9.1999999999999998E-2</v>
      </c>
      <c r="F24" s="47">
        <v>1.677</v>
      </c>
      <c r="G24" s="47">
        <v>6.2030000000000003</v>
      </c>
      <c r="H24" s="47">
        <v>5.6070000000000002</v>
      </c>
      <c r="I24" s="47">
        <v>3.56</v>
      </c>
      <c r="J24">
        <v>2023</v>
      </c>
    </row>
    <row r="25" spans="1:10" x14ac:dyDescent="0.25">
      <c r="A25" t="s">
        <v>70</v>
      </c>
      <c r="B25" t="s">
        <v>51</v>
      </c>
      <c r="C25" t="s">
        <v>1408</v>
      </c>
      <c r="D25" t="s">
        <v>1401</v>
      </c>
      <c r="E25" s="47">
        <v>2.9249999999999998</v>
      </c>
      <c r="F25" s="47">
        <v>3.2749999999999999</v>
      </c>
      <c r="G25" s="47">
        <v>2.1</v>
      </c>
      <c r="H25" s="47">
        <v>1.55</v>
      </c>
      <c r="I25" s="47">
        <v>1.55</v>
      </c>
      <c r="J25">
        <v>2023</v>
      </c>
    </row>
    <row r="26" spans="1:10" x14ac:dyDescent="0.25">
      <c r="A26" t="s">
        <v>70</v>
      </c>
      <c r="B26" t="s">
        <v>47</v>
      </c>
      <c r="C26" t="s">
        <v>1409</v>
      </c>
      <c r="D26" t="s">
        <v>1410</v>
      </c>
      <c r="E26" s="47">
        <v>7.8E-2</v>
      </c>
      <c r="F26" s="47">
        <v>0.08</v>
      </c>
      <c r="G26" s="47">
        <v>8.2000000000000003E-2</v>
      </c>
      <c r="H26" s="47">
        <v>8.5000000000000006E-2</v>
      </c>
      <c r="I26" s="47">
        <v>8.6999999999999994E-2</v>
      </c>
      <c r="J26">
        <v>2023</v>
      </c>
    </row>
    <row r="27" spans="1:10" x14ac:dyDescent="0.25">
      <c r="A27" t="s">
        <v>71</v>
      </c>
      <c r="B27" t="s">
        <v>40</v>
      </c>
      <c r="C27" t="s">
        <v>1404</v>
      </c>
      <c r="D27" t="s">
        <v>1401</v>
      </c>
      <c r="E27" s="47">
        <v>-4.04</v>
      </c>
      <c r="F27" s="47">
        <v>2.1</v>
      </c>
      <c r="G27" s="47">
        <v>4.22</v>
      </c>
      <c r="H27" s="47">
        <v>1.01</v>
      </c>
      <c r="I27" s="47">
        <v>2.4129999999999998</v>
      </c>
      <c r="J27">
        <v>2022</v>
      </c>
    </row>
    <row r="28" spans="1:10" x14ac:dyDescent="0.25">
      <c r="A28" t="s">
        <v>71</v>
      </c>
      <c r="B28" t="s">
        <v>43</v>
      </c>
      <c r="C28" t="s">
        <v>1406</v>
      </c>
      <c r="D28" t="s">
        <v>1407</v>
      </c>
      <c r="E28" s="47">
        <v>66.521000000000001</v>
      </c>
      <c r="F28" s="47">
        <v>84.375</v>
      </c>
      <c r="G28" s="47">
        <v>141.941</v>
      </c>
      <c r="H28" s="47">
        <v>109.678</v>
      </c>
      <c r="I28" s="47">
        <v>113.286</v>
      </c>
      <c r="J28">
        <v>2022</v>
      </c>
    </row>
    <row r="29" spans="1:10" x14ac:dyDescent="0.25">
      <c r="A29" t="s">
        <v>71</v>
      </c>
      <c r="B29" t="s">
        <v>45</v>
      </c>
      <c r="C29" t="s">
        <v>1406</v>
      </c>
      <c r="D29" t="s">
        <v>1401</v>
      </c>
      <c r="E29" s="47">
        <v>1989.9390000000001</v>
      </c>
      <c r="F29" s="47">
        <v>2445.3879999999999</v>
      </c>
      <c r="G29" s="47">
        <v>3974.6660000000002</v>
      </c>
      <c r="H29" s="47">
        <v>2967.384</v>
      </c>
      <c r="I29" s="47">
        <v>2961.34</v>
      </c>
      <c r="J29">
        <v>2021</v>
      </c>
    </row>
    <row r="30" spans="1:10" x14ac:dyDescent="0.25">
      <c r="A30" t="s">
        <v>71</v>
      </c>
      <c r="B30" t="s">
        <v>49</v>
      </c>
      <c r="C30" t="s">
        <v>1404</v>
      </c>
      <c r="D30" t="s">
        <v>1401</v>
      </c>
      <c r="E30" s="47">
        <v>22.277000000000001</v>
      </c>
      <c r="F30" s="47">
        <v>25.765000000000001</v>
      </c>
      <c r="G30" s="47">
        <v>21.36</v>
      </c>
      <c r="H30" s="47">
        <v>13.638999999999999</v>
      </c>
      <c r="I30" s="47">
        <v>28.385999999999999</v>
      </c>
      <c r="J30">
        <v>2023</v>
      </c>
    </row>
    <row r="31" spans="1:10" x14ac:dyDescent="0.25">
      <c r="A31" t="s">
        <v>71</v>
      </c>
      <c r="B31" t="s">
        <v>51</v>
      </c>
      <c r="C31" t="s">
        <v>1408</v>
      </c>
      <c r="D31" t="s">
        <v>1401</v>
      </c>
      <c r="E31" s="47"/>
      <c r="F31" s="47"/>
      <c r="G31" s="47"/>
      <c r="H31" s="47"/>
      <c r="I31" s="47"/>
    </row>
    <row r="32" spans="1:10" x14ac:dyDescent="0.25">
      <c r="A32" t="s">
        <v>71</v>
      </c>
      <c r="B32" t="s">
        <v>47</v>
      </c>
      <c r="C32" t="s">
        <v>1409</v>
      </c>
      <c r="D32" t="s">
        <v>1410</v>
      </c>
      <c r="E32" s="47">
        <v>33.427999999999997</v>
      </c>
      <c r="F32" s="47">
        <v>34.503999999999998</v>
      </c>
      <c r="G32" s="47">
        <v>35.710999999999999</v>
      </c>
      <c r="H32" s="47">
        <v>36.960999999999999</v>
      </c>
      <c r="I32" s="47">
        <v>38.255000000000003</v>
      </c>
      <c r="J32">
        <v>2021</v>
      </c>
    </row>
    <row r="33" spans="1:10" x14ac:dyDescent="0.25">
      <c r="A33" t="s">
        <v>73</v>
      </c>
      <c r="B33" t="s">
        <v>40</v>
      </c>
      <c r="C33" t="s">
        <v>1404</v>
      </c>
      <c r="D33" t="s">
        <v>1401</v>
      </c>
      <c r="E33" s="47">
        <v>-18.88</v>
      </c>
      <c r="F33" s="47">
        <v>8.1920000000000002</v>
      </c>
      <c r="G33" s="47">
        <v>9.516</v>
      </c>
      <c r="H33" s="47">
        <v>4.1849999999999996</v>
      </c>
      <c r="I33" s="47">
        <v>5.8319999999999999</v>
      </c>
      <c r="J33">
        <v>2022</v>
      </c>
    </row>
    <row r="34" spans="1:10" x14ac:dyDescent="0.25">
      <c r="A34" t="s">
        <v>73</v>
      </c>
      <c r="B34" t="s">
        <v>43</v>
      </c>
      <c r="C34" t="s">
        <v>1406</v>
      </c>
      <c r="D34" t="s">
        <v>1407</v>
      </c>
      <c r="E34" s="47">
        <v>1.411</v>
      </c>
      <c r="F34" s="47">
        <v>1.601</v>
      </c>
      <c r="G34" s="47">
        <v>1.8680000000000001</v>
      </c>
      <c r="H34" s="47">
        <v>2.044</v>
      </c>
      <c r="I34" s="47">
        <v>2.2919999999999998</v>
      </c>
      <c r="J34">
        <v>2022</v>
      </c>
    </row>
    <row r="35" spans="1:10" x14ac:dyDescent="0.25">
      <c r="A35" t="s">
        <v>73</v>
      </c>
      <c r="B35" t="s">
        <v>45</v>
      </c>
      <c r="C35" t="s">
        <v>1406</v>
      </c>
      <c r="D35" t="s">
        <v>1401</v>
      </c>
      <c r="E35" s="47">
        <v>14382.232</v>
      </c>
      <c r="F35" s="47">
        <v>16088.64</v>
      </c>
      <c r="G35" s="47">
        <v>18498.453000000001</v>
      </c>
      <c r="H35" s="47">
        <v>19985.469000000001</v>
      </c>
      <c r="I35" s="47">
        <v>22117.858</v>
      </c>
      <c r="J35">
        <v>2022</v>
      </c>
    </row>
    <row r="36" spans="1:10" x14ac:dyDescent="0.25">
      <c r="A36" t="s">
        <v>73</v>
      </c>
      <c r="B36" t="s">
        <v>49</v>
      </c>
      <c r="C36" t="s">
        <v>1404</v>
      </c>
      <c r="D36" t="s">
        <v>1401</v>
      </c>
      <c r="E36" s="47">
        <v>1.0580000000000001</v>
      </c>
      <c r="F36" s="47">
        <v>1.627</v>
      </c>
      <c r="G36" s="47">
        <v>7.5309999999999997</v>
      </c>
      <c r="H36" s="47">
        <v>5.0670000000000002</v>
      </c>
      <c r="I36" s="47">
        <v>5.9630000000000001</v>
      </c>
      <c r="J36">
        <v>2023</v>
      </c>
    </row>
    <row r="37" spans="1:10" x14ac:dyDescent="0.25">
      <c r="A37" t="s">
        <v>73</v>
      </c>
      <c r="B37" t="s">
        <v>51</v>
      </c>
      <c r="C37" t="s">
        <v>1408</v>
      </c>
      <c r="D37" t="s">
        <v>1401</v>
      </c>
      <c r="E37" s="47"/>
      <c r="F37" s="47"/>
      <c r="G37" s="47"/>
      <c r="H37" s="47"/>
      <c r="I37" s="47"/>
    </row>
    <row r="38" spans="1:10" x14ac:dyDescent="0.25">
      <c r="A38" t="s">
        <v>73</v>
      </c>
      <c r="B38" t="s">
        <v>47</v>
      </c>
      <c r="C38" t="s">
        <v>1409</v>
      </c>
      <c r="D38" t="s">
        <v>1410</v>
      </c>
      <c r="E38" s="47">
        <v>9.8000000000000004E-2</v>
      </c>
      <c r="F38" s="47">
        <v>0.1</v>
      </c>
      <c r="G38" s="47">
        <v>0.10100000000000001</v>
      </c>
      <c r="H38" s="47">
        <v>0.10199999999999999</v>
      </c>
      <c r="I38" s="47">
        <v>0.104</v>
      </c>
      <c r="J38">
        <v>2022</v>
      </c>
    </row>
    <row r="39" spans="1:10" x14ac:dyDescent="0.25">
      <c r="A39" t="s">
        <v>74</v>
      </c>
      <c r="B39" t="s">
        <v>40</v>
      </c>
      <c r="C39" t="s">
        <v>1404</v>
      </c>
      <c r="D39" t="s">
        <v>1401</v>
      </c>
      <c r="E39" s="47">
        <v>-9.9009999999999998</v>
      </c>
      <c r="F39" s="47">
        <v>10.442</v>
      </c>
      <c r="G39" s="47">
        <v>5.27</v>
      </c>
      <c r="H39" s="47">
        <v>-1.611</v>
      </c>
      <c r="I39" s="47">
        <v>-3.4809999999999999</v>
      </c>
      <c r="J39">
        <v>2023</v>
      </c>
    </row>
    <row r="40" spans="1:10" x14ac:dyDescent="0.25">
      <c r="A40" t="s">
        <v>74</v>
      </c>
      <c r="B40" t="s">
        <v>43</v>
      </c>
      <c r="C40" t="s">
        <v>1406</v>
      </c>
      <c r="D40" t="s">
        <v>1407</v>
      </c>
      <c r="E40" s="47">
        <v>385.21800000000002</v>
      </c>
      <c r="F40" s="47">
        <v>486.04</v>
      </c>
      <c r="G40" s="47">
        <v>632.31799999999998</v>
      </c>
      <c r="H40" s="47">
        <v>645.51099999999997</v>
      </c>
      <c r="I40" s="47">
        <v>604.38199999999995</v>
      </c>
      <c r="J40">
        <v>2023</v>
      </c>
    </row>
    <row r="41" spans="1:10" x14ac:dyDescent="0.25">
      <c r="A41" t="s">
        <v>74</v>
      </c>
      <c r="B41" t="s">
        <v>45</v>
      </c>
      <c r="C41" t="s">
        <v>1406</v>
      </c>
      <c r="D41" t="s">
        <v>1401</v>
      </c>
      <c r="E41" s="47">
        <v>8489.3320000000003</v>
      </c>
      <c r="F41" s="47">
        <v>10610.191000000001</v>
      </c>
      <c r="G41" s="47">
        <v>13676.216</v>
      </c>
      <c r="H41" s="47">
        <v>13823.346</v>
      </c>
      <c r="I41" s="47">
        <v>12814.444</v>
      </c>
      <c r="J41">
        <v>2010</v>
      </c>
    </row>
    <row r="42" spans="1:10" x14ac:dyDescent="0.25">
      <c r="A42" t="s">
        <v>74</v>
      </c>
      <c r="B42" t="s">
        <v>49</v>
      </c>
      <c r="C42" t="s">
        <v>1404</v>
      </c>
      <c r="D42" t="s">
        <v>1401</v>
      </c>
      <c r="E42" s="47">
        <v>42.015000000000001</v>
      </c>
      <c r="F42" s="47">
        <v>48.408999999999999</v>
      </c>
      <c r="G42" s="47">
        <v>72.430999999999997</v>
      </c>
      <c r="H42" s="47">
        <v>133.489</v>
      </c>
      <c r="I42" s="47">
        <v>229.82400000000001</v>
      </c>
      <c r="J42">
        <v>2023</v>
      </c>
    </row>
    <row r="43" spans="1:10" x14ac:dyDescent="0.25">
      <c r="A43" t="s">
        <v>74</v>
      </c>
      <c r="B43" t="s">
        <v>51</v>
      </c>
      <c r="C43" t="s">
        <v>1408</v>
      </c>
      <c r="D43" t="s">
        <v>1401</v>
      </c>
      <c r="E43" s="47">
        <v>11.55</v>
      </c>
      <c r="F43" s="47">
        <v>8.75</v>
      </c>
      <c r="G43" s="47">
        <v>6.8250000000000002</v>
      </c>
      <c r="H43" s="47">
        <v>6.125</v>
      </c>
      <c r="I43" s="47">
        <v>8.15</v>
      </c>
      <c r="J43">
        <v>2023</v>
      </c>
    </row>
    <row r="44" spans="1:10" x14ac:dyDescent="0.25">
      <c r="A44" t="s">
        <v>74</v>
      </c>
      <c r="B44" t="s">
        <v>47</v>
      </c>
      <c r="C44" t="s">
        <v>1409</v>
      </c>
      <c r="D44" t="s">
        <v>1410</v>
      </c>
      <c r="E44" s="47">
        <v>45.377000000000002</v>
      </c>
      <c r="F44" s="47">
        <v>45.808999999999997</v>
      </c>
      <c r="G44" s="47">
        <v>46.234999999999999</v>
      </c>
      <c r="H44" s="47">
        <v>46.697000000000003</v>
      </c>
      <c r="I44" s="47">
        <v>47.164000000000001</v>
      </c>
      <c r="J44">
        <v>2010</v>
      </c>
    </row>
    <row r="45" spans="1:10" x14ac:dyDescent="0.25">
      <c r="A45" t="s">
        <v>75</v>
      </c>
      <c r="B45" t="s">
        <v>40</v>
      </c>
      <c r="C45" t="s">
        <v>1404</v>
      </c>
      <c r="D45" t="s">
        <v>1401</v>
      </c>
      <c r="E45" s="47">
        <v>-7.1050000000000004</v>
      </c>
      <c r="F45" s="47">
        <v>5.77</v>
      </c>
      <c r="G45" s="47">
        <v>12.569000000000001</v>
      </c>
      <c r="H45" s="47">
        <v>8.3160000000000007</v>
      </c>
      <c r="I45" s="47">
        <v>6.04</v>
      </c>
      <c r="J45">
        <v>2022</v>
      </c>
    </row>
    <row r="46" spans="1:10" x14ac:dyDescent="0.25">
      <c r="A46" t="s">
        <v>75</v>
      </c>
      <c r="B46" t="s">
        <v>43</v>
      </c>
      <c r="C46" t="s">
        <v>1406</v>
      </c>
      <c r="D46" t="s">
        <v>1407</v>
      </c>
      <c r="E46" s="47">
        <v>12.641999999999999</v>
      </c>
      <c r="F46" s="47">
        <v>13.879</v>
      </c>
      <c r="G46" s="47">
        <v>19.513999999999999</v>
      </c>
      <c r="H46" s="47">
        <v>24.085999999999999</v>
      </c>
      <c r="I46" s="47">
        <v>25.251000000000001</v>
      </c>
      <c r="J46">
        <v>2022</v>
      </c>
    </row>
    <row r="47" spans="1:10" x14ac:dyDescent="0.25">
      <c r="A47" t="s">
        <v>75</v>
      </c>
      <c r="B47" t="s">
        <v>45</v>
      </c>
      <c r="C47" t="s">
        <v>1406</v>
      </c>
      <c r="D47" t="s">
        <v>1401</v>
      </c>
      <c r="E47" s="47">
        <v>4268.6809999999996</v>
      </c>
      <c r="F47" s="47">
        <v>4685.183</v>
      </c>
      <c r="G47" s="47">
        <v>6660.8680000000004</v>
      </c>
      <c r="H47" s="47">
        <v>8125.625</v>
      </c>
      <c r="I47" s="47">
        <v>8517.9940000000006</v>
      </c>
      <c r="J47">
        <v>2020</v>
      </c>
    </row>
    <row r="48" spans="1:10" x14ac:dyDescent="0.25">
      <c r="A48" t="s">
        <v>75</v>
      </c>
      <c r="B48" t="s">
        <v>49</v>
      </c>
      <c r="C48" t="s">
        <v>1404</v>
      </c>
      <c r="D48" t="s">
        <v>1401</v>
      </c>
      <c r="E48" s="47">
        <v>1.1990000000000001</v>
      </c>
      <c r="F48" s="47">
        <v>7.2060000000000004</v>
      </c>
      <c r="G48" s="47">
        <v>8.6630000000000003</v>
      </c>
      <c r="H48" s="47">
        <v>1.9590000000000001</v>
      </c>
      <c r="I48" s="47">
        <v>0.193</v>
      </c>
      <c r="J48">
        <v>2022</v>
      </c>
    </row>
    <row r="49" spans="1:10" x14ac:dyDescent="0.25">
      <c r="A49" t="s">
        <v>75</v>
      </c>
      <c r="B49" t="s">
        <v>51</v>
      </c>
      <c r="C49" t="s">
        <v>1408</v>
      </c>
      <c r="D49" t="s">
        <v>1401</v>
      </c>
      <c r="E49" s="47">
        <v>18.2</v>
      </c>
      <c r="F49" s="47">
        <v>15.5</v>
      </c>
      <c r="G49" s="47">
        <v>13.5</v>
      </c>
      <c r="H49" s="47">
        <v>12.6</v>
      </c>
      <c r="I49" s="47">
        <v>13</v>
      </c>
      <c r="J49">
        <v>2021</v>
      </c>
    </row>
    <row r="50" spans="1:10" x14ac:dyDescent="0.25">
      <c r="A50" t="s">
        <v>75</v>
      </c>
      <c r="B50" t="s">
        <v>47</v>
      </c>
      <c r="C50" t="s">
        <v>1409</v>
      </c>
      <c r="D50" t="s">
        <v>1410</v>
      </c>
      <c r="E50" s="47">
        <v>2.9620000000000002</v>
      </c>
      <c r="F50" s="47">
        <v>2.9620000000000002</v>
      </c>
      <c r="G50" s="47">
        <v>2.93</v>
      </c>
      <c r="H50" s="47">
        <v>2.964</v>
      </c>
      <c r="I50" s="47">
        <v>2.964</v>
      </c>
      <c r="J50">
        <v>2020</v>
      </c>
    </row>
    <row r="51" spans="1:10" x14ac:dyDescent="0.25">
      <c r="A51" t="s">
        <v>76</v>
      </c>
      <c r="B51" t="s">
        <v>40</v>
      </c>
      <c r="C51" t="s">
        <v>1404</v>
      </c>
      <c r="D51" t="s">
        <v>1401</v>
      </c>
      <c r="E51" s="47">
        <v>-23.983000000000001</v>
      </c>
      <c r="F51" s="47">
        <v>27.638999999999999</v>
      </c>
      <c r="G51" s="47">
        <v>10.458</v>
      </c>
      <c r="H51" s="47">
        <v>5.3</v>
      </c>
      <c r="I51" s="47">
        <v>5.5</v>
      </c>
      <c r="J51">
        <v>2023</v>
      </c>
    </row>
    <row r="52" spans="1:10" x14ac:dyDescent="0.25">
      <c r="A52" t="s">
        <v>76</v>
      </c>
      <c r="B52" t="s">
        <v>43</v>
      </c>
      <c r="C52" t="s">
        <v>1406</v>
      </c>
      <c r="D52" t="s">
        <v>1407</v>
      </c>
      <c r="E52" s="47">
        <v>2.5590000000000002</v>
      </c>
      <c r="F52" s="47">
        <v>3.1030000000000002</v>
      </c>
      <c r="G52" s="47">
        <v>3.5449999999999999</v>
      </c>
      <c r="H52" s="47">
        <v>3.9449999999999998</v>
      </c>
      <c r="I52" s="47">
        <v>4.258</v>
      </c>
      <c r="J52">
        <v>2023</v>
      </c>
    </row>
    <row r="53" spans="1:10" x14ac:dyDescent="0.25">
      <c r="A53" t="s">
        <v>76</v>
      </c>
      <c r="B53" t="s">
        <v>45</v>
      </c>
      <c r="C53" t="s">
        <v>1406</v>
      </c>
      <c r="D53" t="s">
        <v>1401</v>
      </c>
      <c r="E53" s="47">
        <v>23565.55</v>
      </c>
      <c r="F53" s="47">
        <v>28813.135999999999</v>
      </c>
      <c r="G53" s="47">
        <v>33032.453999999998</v>
      </c>
      <c r="H53" s="47">
        <v>36743.646999999997</v>
      </c>
      <c r="I53" s="47">
        <v>39697.146000000001</v>
      </c>
      <c r="J53">
        <v>2021</v>
      </c>
    </row>
    <row r="54" spans="1:10" x14ac:dyDescent="0.25">
      <c r="A54" t="s">
        <v>76</v>
      </c>
      <c r="B54" t="s">
        <v>49</v>
      </c>
      <c r="C54" t="s">
        <v>1404</v>
      </c>
      <c r="D54" t="s">
        <v>1401</v>
      </c>
      <c r="E54" s="47">
        <v>-1.3120000000000001</v>
      </c>
      <c r="F54" s="47">
        <v>0.74399999999999999</v>
      </c>
      <c r="G54" s="47">
        <v>5.5220000000000002</v>
      </c>
      <c r="H54" s="47">
        <v>3.363</v>
      </c>
      <c r="I54" s="47">
        <v>2.31</v>
      </c>
      <c r="J54">
        <v>2023</v>
      </c>
    </row>
    <row r="55" spans="1:10" x14ac:dyDescent="0.25">
      <c r="A55" t="s">
        <v>76</v>
      </c>
      <c r="B55" t="s">
        <v>51</v>
      </c>
      <c r="C55" t="s">
        <v>1408</v>
      </c>
      <c r="D55" t="s">
        <v>1401</v>
      </c>
      <c r="E55" s="47">
        <v>8.6</v>
      </c>
      <c r="F55" s="47">
        <v>8.8000000000000007</v>
      </c>
      <c r="G55" s="47">
        <v>6.6</v>
      </c>
      <c r="H55" s="47">
        <v>4</v>
      </c>
      <c r="I55" s="47">
        <v>3.8839999999999999</v>
      </c>
      <c r="J55">
        <v>2023</v>
      </c>
    </row>
    <row r="56" spans="1:10" x14ac:dyDescent="0.25">
      <c r="A56" t="s">
        <v>76</v>
      </c>
      <c r="B56" t="s">
        <v>47</v>
      </c>
      <c r="C56" t="s">
        <v>1409</v>
      </c>
      <c r="D56" t="s">
        <v>1410</v>
      </c>
      <c r="E56" s="47">
        <v>0.109</v>
      </c>
      <c r="F56" s="47">
        <v>0.108</v>
      </c>
      <c r="G56" s="47">
        <v>0.107</v>
      </c>
      <c r="H56" s="47">
        <v>0.107</v>
      </c>
      <c r="I56" s="47">
        <v>0.107</v>
      </c>
      <c r="J56">
        <v>2021</v>
      </c>
    </row>
    <row r="57" spans="1:10" x14ac:dyDescent="0.25">
      <c r="A57" t="s">
        <v>77</v>
      </c>
      <c r="B57" t="s">
        <v>40</v>
      </c>
      <c r="C57" t="s">
        <v>1404</v>
      </c>
      <c r="D57" t="s">
        <v>1401</v>
      </c>
      <c r="E57" s="47">
        <v>-2.1019999999999999</v>
      </c>
      <c r="F57" s="47">
        <v>5.4790000000000001</v>
      </c>
      <c r="G57" s="47">
        <v>3.915</v>
      </c>
      <c r="H57" s="47">
        <v>1.9590000000000001</v>
      </c>
      <c r="I57" s="47">
        <v>1.2310000000000001</v>
      </c>
      <c r="J57">
        <v>2023</v>
      </c>
    </row>
    <row r="58" spans="1:10" x14ac:dyDescent="0.25">
      <c r="A58" t="s">
        <v>77</v>
      </c>
      <c r="B58" t="s">
        <v>43</v>
      </c>
      <c r="C58" t="s">
        <v>1406</v>
      </c>
      <c r="D58" t="s">
        <v>1407</v>
      </c>
      <c r="E58" s="47">
        <v>1364.828</v>
      </c>
      <c r="F58" s="47">
        <v>1658.4390000000001</v>
      </c>
      <c r="G58" s="47">
        <v>1724.0340000000001</v>
      </c>
      <c r="H58" s="47">
        <v>1740.6220000000001</v>
      </c>
      <c r="I58" s="47">
        <v>1802.0060000000001</v>
      </c>
      <c r="J58">
        <v>2023</v>
      </c>
    </row>
    <row r="59" spans="1:10" x14ac:dyDescent="0.25">
      <c r="A59" t="s">
        <v>77</v>
      </c>
      <c r="B59" t="s">
        <v>45</v>
      </c>
      <c r="C59" t="s">
        <v>1406</v>
      </c>
      <c r="D59" t="s">
        <v>1401</v>
      </c>
      <c r="E59" s="47">
        <v>53249.731</v>
      </c>
      <c r="F59" s="47">
        <v>64352.012000000002</v>
      </c>
      <c r="G59" s="47">
        <v>65513.824000000001</v>
      </c>
      <c r="H59" s="47">
        <v>64546.866000000002</v>
      </c>
      <c r="I59" s="47">
        <v>65965.622000000003</v>
      </c>
      <c r="J59">
        <v>2022</v>
      </c>
    </row>
    <row r="60" spans="1:10" x14ac:dyDescent="0.25">
      <c r="A60" t="s">
        <v>77</v>
      </c>
      <c r="B60" t="s">
        <v>49</v>
      </c>
      <c r="C60" t="s">
        <v>1404</v>
      </c>
      <c r="D60" t="s">
        <v>1401</v>
      </c>
      <c r="E60" s="47">
        <v>0.91200000000000003</v>
      </c>
      <c r="F60" s="47">
        <v>2.798</v>
      </c>
      <c r="G60" s="47">
        <v>6.6150000000000002</v>
      </c>
      <c r="H60" s="47">
        <v>5.6159999999999997</v>
      </c>
      <c r="I60" s="47">
        <v>3.3149999999999999</v>
      </c>
      <c r="J60">
        <v>2023</v>
      </c>
    </row>
    <row r="61" spans="1:10" x14ac:dyDescent="0.25">
      <c r="A61" t="s">
        <v>77</v>
      </c>
      <c r="B61" t="s">
        <v>51</v>
      </c>
      <c r="C61" t="s">
        <v>1408</v>
      </c>
      <c r="D61" t="s">
        <v>1401</v>
      </c>
      <c r="E61" s="47">
        <v>6.4749999999999996</v>
      </c>
      <c r="F61" s="47">
        <v>5.125</v>
      </c>
      <c r="G61" s="47">
        <v>3.7250000000000001</v>
      </c>
      <c r="H61" s="47">
        <v>3.6920000000000002</v>
      </c>
      <c r="I61" s="47">
        <v>4.1500000000000004</v>
      </c>
      <c r="J61">
        <v>2023</v>
      </c>
    </row>
    <row r="62" spans="1:10" x14ac:dyDescent="0.25">
      <c r="A62" t="s">
        <v>77</v>
      </c>
      <c r="B62" t="s">
        <v>47</v>
      </c>
      <c r="C62" t="s">
        <v>1409</v>
      </c>
      <c r="D62" t="s">
        <v>1410</v>
      </c>
      <c r="E62" s="47">
        <v>25.631</v>
      </c>
      <c r="F62" s="47">
        <v>25.771000000000001</v>
      </c>
      <c r="G62" s="47">
        <v>26.315999999999999</v>
      </c>
      <c r="H62" s="47">
        <v>26.966999999999999</v>
      </c>
      <c r="I62" s="47">
        <v>27.317</v>
      </c>
      <c r="J62">
        <v>2022</v>
      </c>
    </row>
    <row r="63" spans="1:10" x14ac:dyDescent="0.25">
      <c r="A63" t="s">
        <v>78</v>
      </c>
      <c r="B63" t="s">
        <v>40</v>
      </c>
      <c r="C63" t="s">
        <v>1404</v>
      </c>
      <c r="D63" t="s">
        <v>1401</v>
      </c>
      <c r="E63" s="47">
        <v>-6.633</v>
      </c>
      <c r="F63" s="47">
        <v>4.2380000000000004</v>
      </c>
      <c r="G63" s="47">
        <v>4.806</v>
      </c>
      <c r="H63" s="47">
        <v>-0.79300000000000004</v>
      </c>
      <c r="I63" s="47">
        <v>-0.58799999999999997</v>
      </c>
      <c r="J63">
        <v>2023</v>
      </c>
    </row>
    <row r="64" spans="1:10" x14ac:dyDescent="0.25">
      <c r="A64" t="s">
        <v>78</v>
      </c>
      <c r="B64" t="s">
        <v>43</v>
      </c>
      <c r="C64" t="s">
        <v>1406</v>
      </c>
      <c r="D64" t="s">
        <v>1407</v>
      </c>
      <c r="E64" s="47">
        <v>434.70100000000002</v>
      </c>
      <c r="F64" s="47">
        <v>479.61399999999998</v>
      </c>
      <c r="G64" s="47">
        <v>471.37400000000002</v>
      </c>
      <c r="H64" s="47">
        <v>517.66200000000003</v>
      </c>
      <c r="I64" s="47">
        <v>535.80399999999997</v>
      </c>
      <c r="J64">
        <v>2023</v>
      </c>
    </row>
    <row r="65" spans="1:10" x14ac:dyDescent="0.25">
      <c r="A65" t="s">
        <v>78</v>
      </c>
      <c r="B65" t="s">
        <v>45</v>
      </c>
      <c r="C65" t="s">
        <v>1406</v>
      </c>
      <c r="D65" t="s">
        <v>1401</v>
      </c>
      <c r="E65" s="47">
        <v>48837.35</v>
      </c>
      <c r="F65" s="47">
        <v>53696.146000000001</v>
      </c>
      <c r="G65" s="47">
        <v>52501.49</v>
      </c>
      <c r="H65" s="47">
        <v>56856.125</v>
      </c>
      <c r="I65" s="47">
        <v>58668.601000000002</v>
      </c>
      <c r="J65">
        <v>2023</v>
      </c>
    </row>
    <row r="66" spans="1:10" x14ac:dyDescent="0.25">
      <c r="A66" t="s">
        <v>78</v>
      </c>
      <c r="B66" t="s">
        <v>49</v>
      </c>
      <c r="C66" t="s">
        <v>1404</v>
      </c>
      <c r="D66" t="s">
        <v>1401</v>
      </c>
      <c r="E66" s="47">
        <v>1.391</v>
      </c>
      <c r="F66" s="47">
        <v>2.7559999999999998</v>
      </c>
      <c r="G66" s="47">
        <v>8.6140000000000008</v>
      </c>
      <c r="H66" s="47">
        <v>7.71</v>
      </c>
      <c r="I66" s="47">
        <v>3.0430000000000001</v>
      </c>
      <c r="J66">
        <v>2023</v>
      </c>
    </row>
    <row r="67" spans="1:10" x14ac:dyDescent="0.25">
      <c r="A67" t="s">
        <v>78</v>
      </c>
      <c r="B67" t="s">
        <v>51</v>
      </c>
      <c r="C67" t="s">
        <v>1408</v>
      </c>
      <c r="D67" t="s">
        <v>1401</v>
      </c>
      <c r="E67" s="47">
        <v>5.4749999999999996</v>
      </c>
      <c r="F67" s="47">
        <v>6.1669999999999998</v>
      </c>
      <c r="G67" s="47">
        <v>4.7329999999999997</v>
      </c>
      <c r="H67" s="47">
        <v>5.0999999999999996</v>
      </c>
      <c r="I67" s="47">
        <v>5.5970000000000004</v>
      </c>
      <c r="J67">
        <v>2023</v>
      </c>
    </row>
    <row r="68" spans="1:10" x14ac:dyDescent="0.25">
      <c r="A68" t="s">
        <v>78</v>
      </c>
      <c r="B68" t="s">
        <v>47</v>
      </c>
      <c r="C68" t="s">
        <v>1409</v>
      </c>
      <c r="D68" t="s">
        <v>1410</v>
      </c>
      <c r="E68" s="47">
        <v>8.9009999999999998</v>
      </c>
      <c r="F68" s="47">
        <v>8.9320000000000004</v>
      </c>
      <c r="G68" s="47">
        <v>8.9779999999999998</v>
      </c>
      <c r="H68" s="47">
        <v>9.1050000000000004</v>
      </c>
      <c r="I68" s="47">
        <v>9.1329999999999991</v>
      </c>
      <c r="J68">
        <v>2023</v>
      </c>
    </row>
    <row r="69" spans="1:10" x14ac:dyDescent="0.25">
      <c r="A69" t="s">
        <v>79</v>
      </c>
      <c r="B69" t="s">
        <v>40</v>
      </c>
      <c r="C69" t="s">
        <v>1404</v>
      </c>
      <c r="D69" t="s">
        <v>1401</v>
      </c>
      <c r="E69" s="47">
        <v>-4.1989999999999998</v>
      </c>
      <c r="F69" s="47">
        <v>5.6159999999999997</v>
      </c>
      <c r="G69" s="47">
        <v>4.7149999999999999</v>
      </c>
      <c r="H69" s="47">
        <v>1.1240000000000001</v>
      </c>
      <c r="I69" s="47">
        <v>3.173</v>
      </c>
      <c r="J69">
        <v>2022</v>
      </c>
    </row>
    <row r="70" spans="1:10" x14ac:dyDescent="0.25">
      <c r="A70" t="s">
        <v>79</v>
      </c>
      <c r="B70" t="s">
        <v>43</v>
      </c>
      <c r="C70" t="s">
        <v>1406</v>
      </c>
      <c r="D70" t="s">
        <v>1407</v>
      </c>
      <c r="E70" s="47">
        <v>42.692999999999998</v>
      </c>
      <c r="F70" s="47">
        <v>54.825000000000003</v>
      </c>
      <c r="G70" s="47">
        <v>78.807000000000002</v>
      </c>
      <c r="H70" s="47">
        <v>72.355999999999995</v>
      </c>
      <c r="I70" s="47">
        <v>75.649000000000001</v>
      </c>
      <c r="J70">
        <v>2022</v>
      </c>
    </row>
    <row r="71" spans="1:10" x14ac:dyDescent="0.25">
      <c r="A71" t="s">
        <v>79</v>
      </c>
      <c r="B71" t="s">
        <v>45</v>
      </c>
      <c r="C71" t="s">
        <v>1406</v>
      </c>
      <c r="D71" t="s">
        <v>1401</v>
      </c>
      <c r="E71" s="47">
        <v>4280.4290000000001</v>
      </c>
      <c r="F71" s="47">
        <v>5468.2690000000002</v>
      </c>
      <c r="G71" s="47">
        <v>7831.1760000000004</v>
      </c>
      <c r="H71" s="47">
        <v>7144.8069999999998</v>
      </c>
      <c r="I71" s="47">
        <v>7381.3680000000004</v>
      </c>
      <c r="J71">
        <v>2022</v>
      </c>
    </row>
    <row r="72" spans="1:10" x14ac:dyDescent="0.25">
      <c r="A72" t="s">
        <v>79</v>
      </c>
      <c r="B72" t="s">
        <v>49</v>
      </c>
      <c r="C72" t="s">
        <v>1404</v>
      </c>
      <c r="D72" t="s">
        <v>1401</v>
      </c>
      <c r="E72" s="47">
        <v>2.7629999999999999</v>
      </c>
      <c r="F72" s="47">
        <v>6.6639999999999997</v>
      </c>
      <c r="G72" s="47">
        <v>13.859</v>
      </c>
      <c r="H72" s="47">
        <v>8.8130000000000006</v>
      </c>
      <c r="I72" s="47">
        <v>2.1</v>
      </c>
      <c r="J72">
        <v>2022</v>
      </c>
    </row>
    <row r="73" spans="1:10" x14ac:dyDescent="0.25">
      <c r="A73" t="s">
        <v>79</v>
      </c>
      <c r="B73" t="s">
        <v>51</v>
      </c>
      <c r="C73" t="s">
        <v>1408</v>
      </c>
      <c r="D73" t="s">
        <v>1401</v>
      </c>
      <c r="E73" s="47">
        <v>7.2439999999999998</v>
      </c>
      <c r="F73" s="47">
        <v>6.0389999999999997</v>
      </c>
      <c r="G73" s="47">
        <v>5.6459999999999999</v>
      </c>
      <c r="H73" s="47">
        <v>5.4560000000000004</v>
      </c>
      <c r="I73" s="47">
        <v>5.3940000000000001</v>
      </c>
      <c r="J73">
        <v>2022</v>
      </c>
    </row>
    <row r="74" spans="1:10" x14ac:dyDescent="0.25">
      <c r="A74" t="s">
        <v>79</v>
      </c>
      <c r="B74" t="s">
        <v>47</v>
      </c>
      <c r="C74" t="s">
        <v>1409</v>
      </c>
      <c r="D74" t="s">
        <v>1410</v>
      </c>
      <c r="E74" s="47">
        <v>9.9740000000000002</v>
      </c>
      <c r="F74" s="47">
        <v>10.026</v>
      </c>
      <c r="G74" s="47">
        <v>10.063000000000001</v>
      </c>
      <c r="H74" s="47">
        <v>10.127000000000001</v>
      </c>
      <c r="I74" s="47">
        <v>10.249000000000001</v>
      </c>
      <c r="J74">
        <v>2022</v>
      </c>
    </row>
    <row r="75" spans="1:10" x14ac:dyDescent="0.25">
      <c r="A75" t="s">
        <v>1411</v>
      </c>
      <c r="B75" t="s">
        <v>40</v>
      </c>
      <c r="C75" t="s">
        <v>1404</v>
      </c>
      <c r="D75" t="s">
        <v>1401</v>
      </c>
      <c r="E75" s="47">
        <v>-21.422999999999998</v>
      </c>
      <c r="F75" s="47">
        <v>15.403</v>
      </c>
      <c r="G75" s="47">
        <v>10.782</v>
      </c>
      <c r="H75" s="47">
        <v>2.6389999999999998</v>
      </c>
      <c r="I75" s="47">
        <v>1.9</v>
      </c>
      <c r="J75">
        <v>2023</v>
      </c>
    </row>
    <row r="76" spans="1:10" x14ac:dyDescent="0.25">
      <c r="A76" t="s">
        <v>1411</v>
      </c>
      <c r="B76" t="s">
        <v>43</v>
      </c>
      <c r="C76" t="s">
        <v>1406</v>
      </c>
      <c r="D76" t="s">
        <v>1407</v>
      </c>
      <c r="E76" s="47">
        <v>9.9580000000000002</v>
      </c>
      <c r="F76" s="47">
        <v>11.369</v>
      </c>
      <c r="G76" s="47">
        <v>13.135999999999999</v>
      </c>
      <c r="H76" s="47">
        <v>14.337999999999999</v>
      </c>
      <c r="I76" s="47">
        <v>14.824999999999999</v>
      </c>
      <c r="J76">
        <v>2023</v>
      </c>
    </row>
    <row r="77" spans="1:10" x14ac:dyDescent="0.25">
      <c r="A77" t="s">
        <v>1411</v>
      </c>
      <c r="B77" t="s">
        <v>45</v>
      </c>
      <c r="C77" t="s">
        <v>1406</v>
      </c>
      <c r="D77" t="s">
        <v>1401</v>
      </c>
      <c r="E77" s="47">
        <v>25572.518</v>
      </c>
      <c r="F77" s="47">
        <v>28828.652999999998</v>
      </c>
      <c r="G77" s="47">
        <v>32897.377999999997</v>
      </c>
      <c r="H77" s="47">
        <v>35517.076000000001</v>
      </c>
      <c r="I77" s="47">
        <v>36321.502999999997</v>
      </c>
      <c r="J77">
        <v>2020</v>
      </c>
    </row>
    <row r="78" spans="1:10" x14ac:dyDescent="0.25">
      <c r="A78" t="s">
        <v>1411</v>
      </c>
      <c r="B78" t="s">
        <v>49</v>
      </c>
      <c r="C78" t="s">
        <v>1404</v>
      </c>
      <c r="D78" t="s">
        <v>1401</v>
      </c>
      <c r="E78" s="47">
        <v>3.9E-2</v>
      </c>
      <c r="F78" s="47">
        <v>2.9049999999999998</v>
      </c>
      <c r="G78" s="47">
        <v>5.6050000000000004</v>
      </c>
      <c r="H78" s="47">
        <v>3.0590000000000002</v>
      </c>
      <c r="I78" s="47">
        <v>1.054</v>
      </c>
      <c r="J78">
        <v>2023</v>
      </c>
    </row>
    <row r="79" spans="1:10" x14ac:dyDescent="0.25">
      <c r="A79" t="s">
        <v>1411</v>
      </c>
      <c r="B79" t="s">
        <v>51</v>
      </c>
      <c r="C79" t="s">
        <v>1408</v>
      </c>
      <c r="D79" t="s">
        <v>1401</v>
      </c>
      <c r="E79" s="47">
        <v>26.218</v>
      </c>
      <c r="F79" s="47">
        <v>17.646000000000001</v>
      </c>
      <c r="G79" s="47">
        <v>10.814</v>
      </c>
      <c r="H79" s="47">
        <v>10.173999999999999</v>
      </c>
      <c r="I79" s="47">
        <v>9.9740000000000002</v>
      </c>
      <c r="J79">
        <v>2023</v>
      </c>
    </row>
    <row r="80" spans="1:10" x14ac:dyDescent="0.25">
      <c r="A80" t="s">
        <v>1411</v>
      </c>
      <c r="B80" t="s">
        <v>47</v>
      </c>
      <c r="C80" t="s">
        <v>1409</v>
      </c>
      <c r="D80" t="s">
        <v>1410</v>
      </c>
      <c r="E80" s="47">
        <v>0.38900000000000001</v>
      </c>
      <c r="F80" s="47">
        <v>0.39400000000000002</v>
      </c>
      <c r="G80" s="47">
        <v>0.39900000000000002</v>
      </c>
      <c r="H80" s="47">
        <v>0.40400000000000003</v>
      </c>
      <c r="I80" s="47">
        <v>0.40799999999999997</v>
      </c>
      <c r="J80">
        <v>2020</v>
      </c>
    </row>
    <row r="81" spans="1:10" x14ac:dyDescent="0.25">
      <c r="A81" t="s">
        <v>81</v>
      </c>
      <c r="B81" t="s">
        <v>40</v>
      </c>
      <c r="C81" t="s">
        <v>1404</v>
      </c>
      <c r="D81" t="s">
        <v>1401</v>
      </c>
      <c r="E81" s="47">
        <v>-5.9109999999999996</v>
      </c>
      <c r="F81" s="47">
        <v>4.3499999999999996</v>
      </c>
      <c r="G81" s="47">
        <v>5.9809999999999999</v>
      </c>
      <c r="H81" s="47">
        <v>2.9809999999999999</v>
      </c>
      <c r="I81" s="47">
        <v>3.0369999999999999</v>
      </c>
      <c r="J81">
        <v>2023</v>
      </c>
    </row>
    <row r="82" spans="1:10" x14ac:dyDescent="0.25">
      <c r="A82" t="s">
        <v>81</v>
      </c>
      <c r="B82" t="s">
        <v>43</v>
      </c>
      <c r="C82" t="s">
        <v>1406</v>
      </c>
      <c r="D82" t="s">
        <v>1407</v>
      </c>
      <c r="E82" s="47">
        <v>35.838000000000001</v>
      </c>
      <c r="F82" s="47">
        <v>40.840000000000003</v>
      </c>
      <c r="G82" s="47">
        <v>46.68</v>
      </c>
      <c r="H82" s="47">
        <v>46.08</v>
      </c>
      <c r="I82" s="47">
        <v>47.811999999999998</v>
      </c>
      <c r="J82">
        <v>2023</v>
      </c>
    </row>
    <row r="83" spans="1:10" x14ac:dyDescent="0.25">
      <c r="A83" t="s">
        <v>81</v>
      </c>
      <c r="B83" t="s">
        <v>45</v>
      </c>
      <c r="C83" t="s">
        <v>1406</v>
      </c>
      <c r="D83" t="s">
        <v>1401</v>
      </c>
      <c r="E83" s="47">
        <v>24342.844000000001</v>
      </c>
      <c r="F83" s="47">
        <v>27140.448</v>
      </c>
      <c r="G83" s="47">
        <v>30533.09</v>
      </c>
      <c r="H83" s="47">
        <v>29218.861000000001</v>
      </c>
      <c r="I83" s="47">
        <v>29573.098000000002</v>
      </c>
      <c r="J83">
        <v>2023</v>
      </c>
    </row>
    <row r="84" spans="1:10" x14ac:dyDescent="0.25">
      <c r="A84" t="s">
        <v>81</v>
      </c>
      <c r="B84" t="s">
        <v>49</v>
      </c>
      <c r="C84" t="s">
        <v>1404</v>
      </c>
      <c r="D84" t="s">
        <v>1401</v>
      </c>
      <c r="E84" s="47">
        <v>-2.3250000000000002</v>
      </c>
      <c r="F84" s="47">
        <v>-0.61099999999999999</v>
      </c>
      <c r="G84" s="47">
        <v>3.6349999999999998</v>
      </c>
      <c r="H84" s="47">
        <v>7.4999999999999997E-2</v>
      </c>
      <c r="I84" s="47">
        <v>1.4</v>
      </c>
      <c r="J84">
        <v>2023</v>
      </c>
    </row>
    <row r="85" spans="1:10" x14ac:dyDescent="0.25">
      <c r="A85" t="s">
        <v>81</v>
      </c>
      <c r="B85" t="s">
        <v>51</v>
      </c>
      <c r="C85" t="s">
        <v>1408</v>
      </c>
      <c r="D85" t="s">
        <v>1401</v>
      </c>
      <c r="E85" s="47">
        <v>5.9</v>
      </c>
      <c r="F85" s="47">
        <v>6.8</v>
      </c>
      <c r="G85" s="47">
        <v>5.4</v>
      </c>
      <c r="H85" s="47">
        <v>6.3</v>
      </c>
      <c r="I85" s="47" t="s">
        <v>1405</v>
      </c>
      <c r="J85">
        <v>2023</v>
      </c>
    </row>
    <row r="86" spans="1:10" x14ac:dyDescent="0.25">
      <c r="A86" t="s">
        <v>81</v>
      </c>
      <c r="B86" t="s">
        <v>47</v>
      </c>
      <c r="C86" t="s">
        <v>1409</v>
      </c>
      <c r="D86" t="s">
        <v>1410</v>
      </c>
      <c r="E86" s="47">
        <v>1.472</v>
      </c>
      <c r="F86" s="47">
        <v>1.5049999999999999</v>
      </c>
      <c r="G86" s="47">
        <v>1.5289999999999999</v>
      </c>
      <c r="H86" s="47">
        <v>1.577</v>
      </c>
      <c r="I86" s="47">
        <v>1.617</v>
      </c>
      <c r="J86">
        <v>2023</v>
      </c>
    </row>
    <row r="87" spans="1:10" x14ac:dyDescent="0.25">
      <c r="A87" t="s">
        <v>82</v>
      </c>
      <c r="B87" t="s">
        <v>40</v>
      </c>
      <c r="C87" t="s">
        <v>1404</v>
      </c>
      <c r="D87" t="s">
        <v>1401</v>
      </c>
      <c r="E87" s="47">
        <v>3.448</v>
      </c>
      <c r="F87" s="47">
        <v>6.9390000000000001</v>
      </c>
      <c r="G87" s="47">
        <v>7.1</v>
      </c>
      <c r="H87" s="47">
        <v>5.7750000000000004</v>
      </c>
      <c r="I87" s="47">
        <v>5.4</v>
      </c>
      <c r="J87">
        <v>2023</v>
      </c>
    </row>
    <row r="88" spans="1:10" x14ac:dyDescent="0.25">
      <c r="A88" t="s">
        <v>82</v>
      </c>
      <c r="B88" t="s">
        <v>43</v>
      </c>
      <c r="C88" t="s">
        <v>1406</v>
      </c>
      <c r="D88" t="s">
        <v>1407</v>
      </c>
      <c r="E88" s="47">
        <v>373.90199999999999</v>
      </c>
      <c r="F88" s="47">
        <v>416.26499999999999</v>
      </c>
      <c r="G88" s="47">
        <v>460.20100000000002</v>
      </c>
      <c r="H88" s="47">
        <v>451.53399999999999</v>
      </c>
      <c r="I88" s="47">
        <v>451.46800000000002</v>
      </c>
      <c r="J88">
        <v>2023</v>
      </c>
    </row>
    <row r="89" spans="1:10" x14ac:dyDescent="0.25">
      <c r="A89" t="s">
        <v>82</v>
      </c>
      <c r="B89" t="s">
        <v>45</v>
      </c>
      <c r="C89" t="s">
        <v>1406</v>
      </c>
      <c r="D89" t="s">
        <v>1401</v>
      </c>
      <c r="E89" s="47">
        <v>2270.348</v>
      </c>
      <c r="F89" s="47">
        <v>2497.741</v>
      </c>
      <c r="G89" s="47">
        <v>2730.846</v>
      </c>
      <c r="H89" s="47">
        <v>2651.7379999999998</v>
      </c>
      <c r="I89" s="47">
        <v>2624.5320000000002</v>
      </c>
      <c r="J89">
        <v>2020</v>
      </c>
    </row>
    <row r="90" spans="1:10" x14ac:dyDescent="0.25">
      <c r="A90" t="s">
        <v>82</v>
      </c>
      <c r="B90" t="s">
        <v>49</v>
      </c>
      <c r="C90" t="s">
        <v>1404</v>
      </c>
      <c r="D90" t="s">
        <v>1401</v>
      </c>
      <c r="E90" s="47">
        <v>5.6479999999999997</v>
      </c>
      <c r="F90" s="47">
        <v>5.5579999999999998</v>
      </c>
      <c r="G90" s="47">
        <v>6.15</v>
      </c>
      <c r="H90" s="47">
        <v>9.016</v>
      </c>
      <c r="I90" s="47">
        <v>9.73</v>
      </c>
      <c r="J90">
        <v>2023</v>
      </c>
    </row>
    <row r="91" spans="1:10" x14ac:dyDescent="0.25">
      <c r="A91" t="s">
        <v>82</v>
      </c>
      <c r="B91" t="s">
        <v>51</v>
      </c>
      <c r="C91" t="s">
        <v>1408</v>
      </c>
      <c r="D91" t="s">
        <v>1401</v>
      </c>
      <c r="E91" s="47"/>
      <c r="F91" s="47"/>
      <c r="G91" s="47"/>
      <c r="H91" s="47"/>
      <c r="I91" s="47"/>
    </row>
    <row r="92" spans="1:10" x14ac:dyDescent="0.25">
      <c r="A92" t="s">
        <v>82</v>
      </c>
      <c r="B92" t="s">
        <v>47</v>
      </c>
      <c r="C92" t="s">
        <v>1409</v>
      </c>
      <c r="D92" t="s">
        <v>1410</v>
      </c>
      <c r="E92" s="47">
        <v>164.68899999999999</v>
      </c>
      <c r="F92" s="47">
        <v>166.65700000000001</v>
      </c>
      <c r="G92" s="47">
        <v>168.52</v>
      </c>
      <c r="H92" s="47">
        <v>170.279</v>
      </c>
      <c r="I92" s="47">
        <v>172.01900000000001</v>
      </c>
      <c r="J92">
        <v>2020</v>
      </c>
    </row>
    <row r="93" spans="1:10" x14ac:dyDescent="0.25">
      <c r="A93" t="s">
        <v>83</v>
      </c>
      <c r="B93" t="s">
        <v>40</v>
      </c>
      <c r="C93" t="s">
        <v>1404</v>
      </c>
      <c r="D93" t="s">
        <v>1401</v>
      </c>
      <c r="E93" s="47">
        <v>-15.054</v>
      </c>
      <c r="F93" s="47">
        <v>-0.255</v>
      </c>
      <c r="G93" s="47">
        <v>17.832999999999998</v>
      </c>
      <c r="H93" s="47">
        <v>4.0940000000000003</v>
      </c>
      <c r="I93" s="47">
        <v>3.9</v>
      </c>
      <c r="J93">
        <v>2023</v>
      </c>
    </row>
    <row r="94" spans="1:10" x14ac:dyDescent="0.25">
      <c r="A94" t="s">
        <v>83</v>
      </c>
      <c r="B94" t="s">
        <v>43</v>
      </c>
      <c r="C94" t="s">
        <v>1406</v>
      </c>
      <c r="D94" t="s">
        <v>1407</v>
      </c>
      <c r="E94" s="47">
        <v>5.1680000000000001</v>
      </c>
      <c r="F94" s="47">
        <v>5.2750000000000004</v>
      </c>
      <c r="G94" s="47">
        <v>6.2569999999999997</v>
      </c>
      <c r="H94" s="47">
        <v>6.7210000000000001</v>
      </c>
      <c r="I94" s="47">
        <v>7.2009999999999996</v>
      </c>
      <c r="J94">
        <v>2023</v>
      </c>
    </row>
    <row r="95" spans="1:10" x14ac:dyDescent="0.25">
      <c r="A95" t="s">
        <v>83</v>
      </c>
      <c r="B95" t="s">
        <v>45</v>
      </c>
      <c r="C95" t="s">
        <v>1406</v>
      </c>
      <c r="D95" t="s">
        <v>1401</v>
      </c>
      <c r="E95" s="47">
        <v>17951.935000000001</v>
      </c>
      <c r="F95" s="47">
        <v>18276.870999999999</v>
      </c>
      <c r="G95" s="47">
        <v>21624.511999999999</v>
      </c>
      <c r="H95" s="47">
        <v>23167.297999999999</v>
      </c>
      <c r="I95" s="47">
        <v>24758.603999999999</v>
      </c>
      <c r="J95">
        <v>2020</v>
      </c>
    </row>
    <row r="96" spans="1:10" x14ac:dyDescent="0.25">
      <c r="A96" t="s">
        <v>83</v>
      </c>
      <c r="B96" t="s">
        <v>49</v>
      </c>
      <c r="C96" t="s">
        <v>1404</v>
      </c>
      <c r="D96" t="s">
        <v>1401</v>
      </c>
      <c r="E96" s="47">
        <v>0.64700000000000002</v>
      </c>
      <c r="F96" s="47">
        <v>1.4259999999999999</v>
      </c>
      <c r="G96" s="47">
        <v>4.4740000000000002</v>
      </c>
      <c r="H96" s="47">
        <v>3.1869999999999998</v>
      </c>
      <c r="I96" s="47">
        <v>2.6269999999999998</v>
      </c>
      <c r="J96">
        <v>2023</v>
      </c>
    </row>
    <row r="97" spans="1:10" x14ac:dyDescent="0.25">
      <c r="A97" t="s">
        <v>83</v>
      </c>
      <c r="B97" t="s">
        <v>51</v>
      </c>
      <c r="C97" t="s">
        <v>1408</v>
      </c>
      <c r="D97" t="s">
        <v>1401</v>
      </c>
      <c r="E97" s="47">
        <v>15.724</v>
      </c>
      <c r="F97" s="47">
        <v>14.1</v>
      </c>
      <c r="G97" s="47">
        <v>8.15</v>
      </c>
      <c r="H97" s="47">
        <v>8.2170000000000005</v>
      </c>
      <c r="I97" s="47">
        <v>7.944</v>
      </c>
      <c r="J97">
        <v>2023</v>
      </c>
    </row>
    <row r="98" spans="1:10" x14ac:dyDescent="0.25">
      <c r="A98" t="s">
        <v>83</v>
      </c>
      <c r="B98" t="s">
        <v>47</v>
      </c>
      <c r="C98" t="s">
        <v>1409</v>
      </c>
      <c r="D98" t="s">
        <v>1410</v>
      </c>
      <c r="E98" s="47">
        <v>0.28799999999999998</v>
      </c>
      <c r="F98" s="47">
        <v>0.28899999999999998</v>
      </c>
      <c r="G98" s="47">
        <v>0.28899999999999998</v>
      </c>
      <c r="H98" s="47">
        <v>0.28999999999999998</v>
      </c>
      <c r="I98" s="47">
        <v>0.29099999999999998</v>
      </c>
      <c r="J98">
        <v>2020</v>
      </c>
    </row>
    <row r="99" spans="1:10" x14ac:dyDescent="0.25">
      <c r="A99" t="s">
        <v>84</v>
      </c>
      <c r="B99" t="s">
        <v>40</v>
      </c>
      <c r="C99" t="s">
        <v>1404</v>
      </c>
      <c r="D99" t="s">
        <v>1401</v>
      </c>
      <c r="E99" s="47">
        <v>-0.67300000000000004</v>
      </c>
      <c r="F99" s="47">
        <v>2.4390000000000001</v>
      </c>
      <c r="G99" s="47">
        <v>-4.6980000000000004</v>
      </c>
      <c r="H99" s="47">
        <v>3.9289999999999998</v>
      </c>
      <c r="I99" s="47">
        <v>3.5790000000000002</v>
      </c>
      <c r="J99">
        <v>2022</v>
      </c>
    </row>
    <row r="100" spans="1:10" x14ac:dyDescent="0.25">
      <c r="A100" t="s">
        <v>84</v>
      </c>
      <c r="B100" t="s">
        <v>43</v>
      </c>
      <c r="C100" t="s">
        <v>1406</v>
      </c>
      <c r="D100" t="s">
        <v>1407</v>
      </c>
      <c r="E100" s="47">
        <v>61.311999999999998</v>
      </c>
      <c r="F100" s="47">
        <v>68.206999999999994</v>
      </c>
      <c r="G100" s="47">
        <v>72.834999999999994</v>
      </c>
      <c r="H100" s="47">
        <v>71.792000000000002</v>
      </c>
      <c r="I100" s="47">
        <v>73.129000000000005</v>
      </c>
      <c r="J100">
        <v>2022</v>
      </c>
    </row>
    <row r="101" spans="1:10" x14ac:dyDescent="0.25">
      <c r="A101" t="s">
        <v>84</v>
      </c>
      <c r="B101" t="s">
        <v>45</v>
      </c>
      <c r="C101" t="s">
        <v>1406</v>
      </c>
      <c r="D101" t="s">
        <v>1401</v>
      </c>
      <c r="E101" s="47">
        <v>6536.527</v>
      </c>
      <c r="F101" s="47">
        <v>7332.0839999999998</v>
      </c>
      <c r="G101" s="47">
        <v>7892.7269999999999</v>
      </c>
      <c r="H101" s="47">
        <v>7821.8789999999999</v>
      </c>
      <c r="I101" s="47">
        <v>8007.6729999999998</v>
      </c>
      <c r="J101">
        <v>2022</v>
      </c>
    </row>
    <row r="102" spans="1:10" x14ac:dyDescent="0.25">
      <c r="A102" t="s">
        <v>84</v>
      </c>
      <c r="B102" t="s">
        <v>49</v>
      </c>
      <c r="C102" t="s">
        <v>1404</v>
      </c>
      <c r="D102" t="s">
        <v>1401</v>
      </c>
      <c r="E102" s="47">
        <v>5.5359999999999996</v>
      </c>
      <c r="F102" s="47">
        <v>9.4529999999999994</v>
      </c>
      <c r="G102" s="47">
        <v>15.239000000000001</v>
      </c>
      <c r="H102" s="47">
        <v>5.0170000000000003</v>
      </c>
      <c r="I102" s="47">
        <v>6.0410000000000004</v>
      </c>
      <c r="J102">
        <v>2023</v>
      </c>
    </row>
    <row r="103" spans="1:10" x14ac:dyDescent="0.25">
      <c r="A103" t="s">
        <v>84</v>
      </c>
      <c r="B103" t="s">
        <v>51</v>
      </c>
      <c r="C103" t="s">
        <v>1408</v>
      </c>
      <c r="D103" t="s">
        <v>1401</v>
      </c>
      <c r="E103" s="47">
        <v>4.0819999999999999</v>
      </c>
      <c r="F103" s="47">
        <v>3.8929999999999998</v>
      </c>
      <c r="G103" s="47">
        <v>3.58</v>
      </c>
      <c r="H103" s="47">
        <v>3.4550000000000001</v>
      </c>
      <c r="I103" s="47">
        <v>3.044</v>
      </c>
      <c r="J103">
        <v>2022</v>
      </c>
    </row>
    <row r="104" spans="1:10" x14ac:dyDescent="0.25">
      <c r="A104" t="s">
        <v>84</v>
      </c>
      <c r="B104" t="s">
        <v>47</v>
      </c>
      <c r="C104" t="s">
        <v>1409</v>
      </c>
      <c r="D104" t="s">
        <v>1410</v>
      </c>
      <c r="E104" s="47">
        <v>9.3800000000000008</v>
      </c>
      <c r="F104" s="47">
        <v>9.3030000000000008</v>
      </c>
      <c r="G104" s="47">
        <v>9.2279999999999998</v>
      </c>
      <c r="H104" s="47">
        <v>9.1780000000000008</v>
      </c>
      <c r="I104" s="47">
        <v>9.1319999999999997</v>
      </c>
      <c r="J104">
        <v>2022</v>
      </c>
    </row>
    <row r="105" spans="1:10" x14ac:dyDescent="0.25">
      <c r="A105" t="s">
        <v>85</v>
      </c>
      <c r="B105" t="s">
        <v>40</v>
      </c>
      <c r="C105" t="s">
        <v>1404</v>
      </c>
      <c r="D105" t="s">
        <v>1401</v>
      </c>
      <c r="E105" s="47">
        <v>-5.3049999999999997</v>
      </c>
      <c r="F105" s="47">
        <v>6.9279999999999999</v>
      </c>
      <c r="G105" s="47">
        <v>3.0150000000000001</v>
      </c>
      <c r="H105" s="47">
        <v>1.365</v>
      </c>
      <c r="I105" s="47">
        <v>1.1419999999999999</v>
      </c>
      <c r="J105">
        <v>2023</v>
      </c>
    </row>
    <row r="106" spans="1:10" x14ac:dyDescent="0.25">
      <c r="A106" t="s">
        <v>85</v>
      </c>
      <c r="B106" t="s">
        <v>43</v>
      </c>
      <c r="C106" t="s">
        <v>1406</v>
      </c>
      <c r="D106" t="s">
        <v>1407</v>
      </c>
      <c r="E106" s="47">
        <v>525.6</v>
      </c>
      <c r="F106" s="47">
        <v>601.30499999999995</v>
      </c>
      <c r="G106" s="47">
        <v>584.07299999999998</v>
      </c>
      <c r="H106" s="47">
        <v>632.399</v>
      </c>
      <c r="I106" s="47">
        <v>662.18299999999999</v>
      </c>
      <c r="J106">
        <v>2023</v>
      </c>
    </row>
    <row r="107" spans="1:10" x14ac:dyDescent="0.25">
      <c r="A107" t="s">
        <v>85</v>
      </c>
      <c r="B107" t="s">
        <v>45</v>
      </c>
      <c r="C107" t="s">
        <v>1406</v>
      </c>
      <c r="D107" t="s">
        <v>1401</v>
      </c>
      <c r="E107" s="47">
        <v>45615.358999999997</v>
      </c>
      <c r="F107" s="47">
        <v>52039.550999999999</v>
      </c>
      <c r="G107" s="47">
        <v>50274.779000000002</v>
      </c>
      <c r="H107" s="47">
        <v>53854.213000000003</v>
      </c>
      <c r="I107" s="47">
        <v>56128.790999999997</v>
      </c>
      <c r="J107">
        <v>2023</v>
      </c>
    </row>
    <row r="108" spans="1:10" x14ac:dyDescent="0.25">
      <c r="A108" t="s">
        <v>85</v>
      </c>
      <c r="B108" t="s">
        <v>49</v>
      </c>
      <c r="C108" t="s">
        <v>1404</v>
      </c>
      <c r="D108" t="s">
        <v>1401</v>
      </c>
      <c r="E108" s="47">
        <v>0.42099999999999999</v>
      </c>
      <c r="F108" s="47">
        <v>3.21</v>
      </c>
      <c r="G108" s="47">
        <v>10.324999999999999</v>
      </c>
      <c r="H108" s="47">
        <v>2.2930000000000001</v>
      </c>
      <c r="I108" s="47">
        <v>4.319</v>
      </c>
      <c r="J108">
        <v>2023</v>
      </c>
    </row>
    <row r="109" spans="1:10" x14ac:dyDescent="0.25">
      <c r="A109" t="s">
        <v>85</v>
      </c>
      <c r="B109" t="s">
        <v>51</v>
      </c>
      <c r="C109" t="s">
        <v>1408</v>
      </c>
      <c r="D109" t="s">
        <v>1401</v>
      </c>
      <c r="E109" s="47">
        <v>5.5670000000000002</v>
      </c>
      <c r="F109" s="47">
        <v>6.2670000000000003</v>
      </c>
      <c r="G109" s="47">
        <v>5.5579999999999998</v>
      </c>
      <c r="H109" s="47">
        <v>5.5330000000000004</v>
      </c>
      <c r="I109" s="47">
        <v>5.7</v>
      </c>
      <c r="J109">
        <v>2023</v>
      </c>
    </row>
    <row r="110" spans="1:10" x14ac:dyDescent="0.25">
      <c r="A110" t="s">
        <v>85</v>
      </c>
      <c r="B110" t="s">
        <v>47</v>
      </c>
      <c r="C110" t="s">
        <v>1409</v>
      </c>
      <c r="D110" t="s">
        <v>1410</v>
      </c>
      <c r="E110" s="47">
        <v>11.522</v>
      </c>
      <c r="F110" s="47">
        <v>11.555</v>
      </c>
      <c r="G110" s="47">
        <v>11.618</v>
      </c>
      <c r="H110" s="47">
        <v>11.743</v>
      </c>
      <c r="I110" s="47">
        <v>11.798</v>
      </c>
      <c r="J110">
        <v>2023</v>
      </c>
    </row>
    <row r="111" spans="1:10" x14ac:dyDescent="0.25">
      <c r="A111" t="s">
        <v>86</v>
      </c>
      <c r="B111" t="s">
        <v>40</v>
      </c>
      <c r="C111" t="s">
        <v>1404</v>
      </c>
      <c r="D111" t="s">
        <v>1401</v>
      </c>
      <c r="E111" s="47">
        <v>-13.731</v>
      </c>
      <c r="F111" s="47">
        <v>17.864000000000001</v>
      </c>
      <c r="G111" s="47">
        <v>9.798</v>
      </c>
      <c r="H111" s="47">
        <v>1.054</v>
      </c>
      <c r="I111" s="47">
        <v>5.4160000000000004</v>
      </c>
      <c r="J111">
        <v>2022</v>
      </c>
    </row>
    <row r="112" spans="1:10" x14ac:dyDescent="0.25">
      <c r="A112" t="s">
        <v>86</v>
      </c>
      <c r="B112" t="s">
        <v>43</v>
      </c>
      <c r="C112" t="s">
        <v>1406</v>
      </c>
      <c r="D112" t="s">
        <v>1407</v>
      </c>
      <c r="E112" s="47">
        <v>2.048</v>
      </c>
      <c r="F112" s="47">
        <v>2.4249999999999998</v>
      </c>
      <c r="G112" s="47">
        <v>2.831</v>
      </c>
      <c r="H112" s="47">
        <v>3.069</v>
      </c>
      <c r="I112" s="47">
        <v>3.3420000000000001</v>
      </c>
      <c r="J112">
        <v>2022</v>
      </c>
    </row>
    <row r="113" spans="1:10" x14ac:dyDescent="0.25">
      <c r="A113" t="s">
        <v>86</v>
      </c>
      <c r="B113" t="s">
        <v>45</v>
      </c>
      <c r="C113" t="s">
        <v>1406</v>
      </c>
      <c r="D113" t="s">
        <v>1401</v>
      </c>
      <c r="E113" s="47">
        <v>5210.5429999999997</v>
      </c>
      <c r="F113" s="47">
        <v>6070.9539999999997</v>
      </c>
      <c r="G113" s="47">
        <v>7121.06</v>
      </c>
      <c r="H113" s="47">
        <v>7592.0709999999999</v>
      </c>
      <c r="I113" s="47">
        <v>8133.1220000000003</v>
      </c>
      <c r="J113">
        <v>2022</v>
      </c>
    </row>
    <row r="114" spans="1:10" x14ac:dyDescent="0.25">
      <c r="A114" t="s">
        <v>86</v>
      </c>
      <c r="B114" t="s">
        <v>49</v>
      </c>
      <c r="C114" t="s">
        <v>1404</v>
      </c>
      <c r="D114" t="s">
        <v>1401</v>
      </c>
      <c r="E114" s="47">
        <v>0.122</v>
      </c>
      <c r="F114" s="47">
        <v>3.2389999999999999</v>
      </c>
      <c r="G114" s="47">
        <v>6.274</v>
      </c>
      <c r="H114" s="47">
        <v>4.399</v>
      </c>
      <c r="I114" s="47">
        <v>3.3130000000000002</v>
      </c>
      <c r="J114">
        <v>2023</v>
      </c>
    </row>
    <row r="115" spans="1:10" x14ac:dyDescent="0.25">
      <c r="A115" t="s">
        <v>86</v>
      </c>
      <c r="B115" t="s">
        <v>51</v>
      </c>
      <c r="C115" t="s">
        <v>1408</v>
      </c>
      <c r="D115" t="s">
        <v>1401</v>
      </c>
      <c r="E115" s="47">
        <v>13.743</v>
      </c>
      <c r="F115" s="47">
        <v>10.188000000000001</v>
      </c>
      <c r="G115" s="47">
        <v>6.0709999999999997</v>
      </c>
      <c r="H115" s="47">
        <v>3.4</v>
      </c>
      <c r="I115" s="47">
        <v>3.4</v>
      </c>
      <c r="J115">
        <v>2023</v>
      </c>
    </row>
    <row r="116" spans="1:10" x14ac:dyDescent="0.25">
      <c r="A116" t="s">
        <v>86</v>
      </c>
      <c r="B116" t="s">
        <v>47</v>
      </c>
      <c r="C116" t="s">
        <v>1409</v>
      </c>
      <c r="D116" t="s">
        <v>1410</v>
      </c>
      <c r="E116" s="47">
        <v>0.39300000000000002</v>
      </c>
      <c r="F116" s="47">
        <v>0.39900000000000002</v>
      </c>
      <c r="G116" s="47">
        <v>0.39700000000000002</v>
      </c>
      <c r="H116" s="47">
        <v>0.40400000000000003</v>
      </c>
      <c r="I116" s="47">
        <v>0.41099999999999998</v>
      </c>
      <c r="J116">
        <v>2022</v>
      </c>
    </row>
    <row r="117" spans="1:10" x14ac:dyDescent="0.25">
      <c r="A117" t="s">
        <v>87</v>
      </c>
      <c r="B117" t="s">
        <v>40</v>
      </c>
      <c r="C117" t="s">
        <v>1404</v>
      </c>
      <c r="D117" t="s">
        <v>1401</v>
      </c>
      <c r="E117" s="47">
        <v>3.8490000000000002</v>
      </c>
      <c r="F117" s="47">
        <v>7.1550000000000002</v>
      </c>
      <c r="G117" s="47">
        <v>6.2530000000000001</v>
      </c>
      <c r="H117" s="47">
        <v>6.3529999999999998</v>
      </c>
      <c r="I117" s="47">
        <v>6.4870000000000001</v>
      </c>
      <c r="J117">
        <v>2023</v>
      </c>
    </row>
    <row r="118" spans="1:10" x14ac:dyDescent="0.25">
      <c r="A118" t="s">
        <v>87</v>
      </c>
      <c r="B118" t="s">
        <v>43</v>
      </c>
      <c r="C118" t="s">
        <v>1406</v>
      </c>
      <c r="D118" t="s">
        <v>1407</v>
      </c>
      <c r="E118" s="47">
        <v>15.673999999999999</v>
      </c>
      <c r="F118" s="47">
        <v>17.699000000000002</v>
      </c>
      <c r="G118" s="47">
        <v>17.439</v>
      </c>
      <c r="H118" s="47">
        <v>19.678999999999998</v>
      </c>
      <c r="I118" s="47">
        <v>21.321999999999999</v>
      </c>
      <c r="J118">
        <v>2023</v>
      </c>
    </row>
    <row r="119" spans="1:10" x14ac:dyDescent="0.25">
      <c r="A119" t="s">
        <v>87</v>
      </c>
      <c r="B119" t="s">
        <v>45</v>
      </c>
      <c r="C119" t="s">
        <v>1406</v>
      </c>
      <c r="D119" t="s">
        <v>1401</v>
      </c>
      <c r="E119" s="47">
        <v>1239.74</v>
      </c>
      <c r="F119" s="47">
        <v>1361.816</v>
      </c>
      <c r="G119" s="47">
        <v>1306.021</v>
      </c>
      <c r="H119" s="47">
        <v>1433.067</v>
      </c>
      <c r="I119" s="47">
        <v>1510.1880000000001</v>
      </c>
      <c r="J119">
        <v>2023</v>
      </c>
    </row>
    <row r="120" spans="1:10" x14ac:dyDescent="0.25">
      <c r="A120" t="s">
        <v>87</v>
      </c>
      <c r="B120" t="s">
        <v>49</v>
      </c>
      <c r="C120" t="s">
        <v>1404</v>
      </c>
      <c r="D120" t="s">
        <v>1401</v>
      </c>
      <c r="E120" s="47">
        <v>3.0489999999999999</v>
      </c>
      <c r="F120" s="47">
        <v>1.7</v>
      </c>
      <c r="G120" s="47">
        <v>1.4</v>
      </c>
      <c r="H120" s="47">
        <v>2.8</v>
      </c>
      <c r="I120" s="47">
        <v>2</v>
      </c>
      <c r="J120">
        <v>2023</v>
      </c>
    </row>
    <row r="121" spans="1:10" x14ac:dyDescent="0.25">
      <c r="A121" t="s">
        <v>87</v>
      </c>
      <c r="B121" t="s">
        <v>51</v>
      </c>
      <c r="C121" t="s">
        <v>1408</v>
      </c>
      <c r="D121" t="s">
        <v>1401</v>
      </c>
      <c r="E121" s="47"/>
      <c r="F121" s="47"/>
      <c r="G121" s="47"/>
      <c r="H121" s="47"/>
      <c r="I121" s="47"/>
    </row>
    <row r="122" spans="1:10" x14ac:dyDescent="0.25">
      <c r="A122" t="s">
        <v>87</v>
      </c>
      <c r="B122" t="s">
        <v>47</v>
      </c>
      <c r="C122" t="s">
        <v>1409</v>
      </c>
      <c r="D122" t="s">
        <v>1410</v>
      </c>
      <c r="E122" s="47">
        <v>12.643000000000001</v>
      </c>
      <c r="F122" s="47">
        <v>12.997</v>
      </c>
      <c r="G122" s="47">
        <v>13.353</v>
      </c>
      <c r="H122" s="47">
        <v>13.731999999999999</v>
      </c>
      <c r="I122" s="47">
        <v>14.118</v>
      </c>
      <c r="J122">
        <v>2023</v>
      </c>
    </row>
    <row r="123" spans="1:10" x14ac:dyDescent="0.25">
      <c r="A123" t="s">
        <v>89</v>
      </c>
      <c r="B123" t="s">
        <v>40</v>
      </c>
      <c r="C123" t="s">
        <v>1404</v>
      </c>
      <c r="D123" t="s">
        <v>1401</v>
      </c>
      <c r="E123" s="47">
        <v>-2.4550000000000001</v>
      </c>
      <c r="F123" s="47">
        <v>-3.2930000000000001</v>
      </c>
      <c r="G123" s="47">
        <v>4.8259999999999996</v>
      </c>
      <c r="H123" s="47">
        <v>5.024</v>
      </c>
      <c r="I123" s="47">
        <v>5.2009999999999996</v>
      </c>
      <c r="J123">
        <v>2022</v>
      </c>
    </row>
    <row r="124" spans="1:10" x14ac:dyDescent="0.25">
      <c r="A124" t="s">
        <v>89</v>
      </c>
      <c r="B124" t="s">
        <v>43</v>
      </c>
      <c r="C124" t="s">
        <v>1406</v>
      </c>
      <c r="D124" t="s">
        <v>1407</v>
      </c>
      <c r="E124" s="47">
        <v>2.5859999999999999</v>
      </c>
      <c r="F124" s="47">
        <v>2.6230000000000002</v>
      </c>
      <c r="G124" s="47">
        <v>2.8690000000000002</v>
      </c>
      <c r="H124" s="47">
        <v>2.9079999999999999</v>
      </c>
      <c r="I124" s="47">
        <v>3.1509999999999998</v>
      </c>
      <c r="J124">
        <v>2022</v>
      </c>
    </row>
    <row r="125" spans="1:10" x14ac:dyDescent="0.25">
      <c r="A125" t="s">
        <v>89</v>
      </c>
      <c r="B125" t="s">
        <v>45</v>
      </c>
      <c r="C125" t="s">
        <v>1406</v>
      </c>
      <c r="D125" t="s">
        <v>1401</v>
      </c>
      <c r="E125" s="47">
        <v>3469.154</v>
      </c>
      <c r="F125" s="47">
        <v>3486.1010000000001</v>
      </c>
      <c r="G125" s="47">
        <v>3775.3409999999999</v>
      </c>
      <c r="H125" s="47">
        <v>3790.136</v>
      </c>
      <c r="I125" s="47">
        <v>4068.0720000000001</v>
      </c>
      <c r="J125">
        <v>2022</v>
      </c>
    </row>
    <row r="126" spans="1:10" x14ac:dyDescent="0.25">
      <c r="A126" t="s">
        <v>89</v>
      </c>
      <c r="B126" t="s">
        <v>49</v>
      </c>
      <c r="C126" t="s">
        <v>1404</v>
      </c>
      <c r="D126" t="s">
        <v>1401</v>
      </c>
      <c r="E126" s="47">
        <v>3.048</v>
      </c>
      <c r="F126" s="47">
        <v>8.2110000000000003</v>
      </c>
      <c r="G126" s="47">
        <v>5.9349999999999996</v>
      </c>
      <c r="H126" s="47">
        <v>4.5549999999999997</v>
      </c>
      <c r="I126" s="47">
        <v>4.5999999999999996</v>
      </c>
      <c r="J126">
        <v>2023</v>
      </c>
    </row>
    <row r="127" spans="1:10" x14ac:dyDescent="0.25">
      <c r="A127" t="s">
        <v>89</v>
      </c>
      <c r="B127" t="s">
        <v>51</v>
      </c>
      <c r="C127" t="s">
        <v>1408</v>
      </c>
      <c r="D127" t="s">
        <v>1401</v>
      </c>
      <c r="E127" s="47">
        <v>5.03</v>
      </c>
      <c r="F127" s="47">
        <v>4.8</v>
      </c>
      <c r="G127" s="47">
        <v>5.9</v>
      </c>
      <c r="H127" s="47">
        <v>3.5</v>
      </c>
      <c r="I127" s="47" t="s">
        <v>1405</v>
      </c>
      <c r="J127">
        <v>2022</v>
      </c>
    </row>
    <row r="128" spans="1:10" x14ac:dyDescent="0.25">
      <c r="A128" t="s">
        <v>89</v>
      </c>
      <c r="B128" t="s">
        <v>47</v>
      </c>
      <c r="C128" t="s">
        <v>1409</v>
      </c>
      <c r="D128" t="s">
        <v>1410</v>
      </c>
      <c r="E128" s="47">
        <v>0.745</v>
      </c>
      <c r="F128" s="47">
        <v>0.753</v>
      </c>
      <c r="G128" s="47">
        <v>0.76</v>
      </c>
      <c r="H128" s="47">
        <v>0.76700000000000002</v>
      </c>
      <c r="I128" s="47">
        <v>0.77500000000000002</v>
      </c>
      <c r="J128">
        <v>2022</v>
      </c>
    </row>
    <row r="129" spans="1:10" x14ac:dyDescent="0.25">
      <c r="A129" t="s">
        <v>90</v>
      </c>
      <c r="B129" t="s">
        <v>40</v>
      </c>
      <c r="C129" t="s">
        <v>1404</v>
      </c>
      <c r="D129" t="s">
        <v>1401</v>
      </c>
      <c r="E129" s="47">
        <v>-8.7379999999999995</v>
      </c>
      <c r="F129" s="47">
        <v>6.1109999999999998</v>
      </c>
      <c r="G129" s="47">
        <v>3.6059999999999999</v>
      </c>
      <c r="H129" s="47">
        <v>3.0819999999999999</v>
      </c>
      <c r="I129" s="47">
        <v>1.6</v>
      </c>
      <c r="J129">
        <v>2023</v>
      </c>
    </row>
    <row r="130" spans="1:10" x14ac:dyDescent="0.25">
      <c r="A130" t="s">
        <v>90</v>
      </c>
      <c r="B130" t="s">
        <v>43</v>
      </c>
      <c r="C130" t="s">
        <v>1406</v>
      </c>
      <c r="D130" t="s">
        <v>1407</v>
      </c>
      <c r="E130" s="47">
        <v>36.896999999999998</v>
      </c>
      <c r="F130" s="47">
        <v>40.701000000000001</v>
      </c>
      <c r="G130" s="47">
        <v>44.329000000000001</v>
      </c>
      <c r="H130" s="47">
        <v>45.468000000000004</v>
      </c>
      <c r="I130" s="47">
        <v>48.171999999999997</v>
      </c>
      <c r="J130">
        <v>2023</v>
      </c>
    </row>
    <row r="131" spans="1:10" x14ac:dyDescent="0.25">
      <c r="A131" t="s">
        <v>90</v>
      </c>
      <c r="B131" t="s">
        <v>45</v>
      </c>
      <c r="C131" t="s">
        <v>1406</v>
      </c>
      <c r="D131" t="s">
        <v>1401</v>
      </c>
      <c r="E131" s="47">
        <v>3172.556</v>
      </c>
      <c r="F131" s="47">
        <v>3449.2049999999999</v>
      </c>
      <c r="G131" s="47">
        <v>3706.442</v>
      </c>
      <c r="H131" s="47">
        <v>3748.41</v>
      </c>
      <c r="I131" s="47">
        <v>3919.6019999999999</v>
      </c>
      <c r="J131">
        <v>2017</v>
      </c>
    </row>
    <row r="132" spans="1:10" x14ac:dyDescent="0.25">
      <c r="A132" t="s">
        <v>90</v>
      </c>
      <c r="B132" t="s">
        <v>49</v>
      </c>
      <c r="C132" t="s">
        <v>1404</v>
      </c>
      <c r="D132" t="s">
        <v>1401</v>
      </c>
      <c r="E132" s="47">
        <v>0.94199999999999995</v>
      </c>
      <c r="F132" s="47">
        <v>0.73599999999999999</v>
      </c>
      <c r="G132" s="47">
        <v>1.7470000000000001</v>
      </c>
      <c r="H132" s="47">
        <v>2.577</v>
      </c>
      <c r="I132" s="47">
        <v>4.2779999999999996</v>
      </c>
      <c r="J132">
        <v>2023</v>
      </c>
    </row>
    <row r="133" spans="1:10" x14ac:dyDescent="0.25">
      <c r="A133" t="s">
        <v>90</v>
      </c>
      <c r="B133" t="s">
        <v>51</v>
      </c>
      <c r="C133" t="s">
        <v>1408</v>
      </c>
      <c r="D133" t="s">
        <v>1401</v>
      </c>
      <c r="E133" s="47">
        <v>8.3360000000000003</v>
      </c>
      <c r="F133" s="47">
        <v>6.9370000000000003</v>
      </c>
      <c r="G133" s="47">
        <v>4.7409999999999997</v>
      </c>
      <c r="H133" s="47">
        <v>4.9000000000000004</v>
      </c>
      <c r="I133" s="47">
        <v>5</v>
      </c>
      <c r="J133">
        <v>2023</v>
      </c>
    </row>
    <row r="134" spans="1:10" x14ac:dyDescent="0.25">
      <c r="A134" t="s">
        <v>90</v>
      </c>
      <c r="B134" t="s">
        <v>47</v>
      </c>
      <c r="C134" t="s">
        <v>1409</v>
      </c>
      <c r="D134" t="s">
        <v>1410</v>
      </c>
      <c r="E134" s="47">
        <v>11.63</v>
      </c>
      <c r="F134" s="47">
        <v>11.8</v>
      </c>
      <c r="G134" s="47">
        <v>11.96</v>
      </c>
      <c r="H134" s="47">
        <v>12.13</v>
      </c>
      <c r="I134" s="47">
        <v>12.29</v>
      </c>
      <c r="J134">
        <v>2017</v>
      </c>
    </row>
    <row r="135" spans="1:10" x14ac:dyDescent="0.25">
      <c r="A135" t="s">
        <v>91</v>
      </c>
      <c r="B135" t="s">
        <v>40</v>
      </c>
      <c r="C135" t="s">
        <v>1404</v>
      </c>
      <c r="D135" t="s">
        <v>1401</v>
      </c>
      <c r="E135" s="47">
        <v>-3.0150000000000001</v>
      </c>
      <c r="F135" s="47">
        <v>7.3920000000000003</v>
      </c>
      <c r="G135" s="47">
        <v>4.2270000000000003</v>
      </c>
      <c r="H135" s="47">
        <v>1.675</v>
      </c>
      <c r="I135" s="47">
        <v>2.5</v>
      </c>
      <c r="J135">
        <v>2022</v>
      </c>
    </row>
    <row r="136" spans="1:10" x14ac:dyDescent="0.25">
      <c r="A136" t="s">
        <v>91</v>
      </c>
      <c r="B136" t="s">
        <v>43</v>
      </c>
      <c r="C136" t="s">
        <v>1406</v>
      </c>
      <c r="D136" t="s">
        <v>1407</v>
      </c>
      <c r="E136" s="47">
        <v>20.225999999999999</v>
      </c>
      <c r="F136" s="47">
        <v>23.672999999999998</v>
      </c>
      <c r="G136" s="47">
        <v>24.535</v>
      </c>
      <c r="H136" s="47">
        <v>27.055</v>
      </c>
      <c r="I136" s="47">
        <v>28.404</v>
      </c>
      <c r="J136">
        <v>2022</v>
      </c>
    </row>
    <row r="137" spans="1:10" x14ac:dyDescent="0.25">
      <c r="A137" t="s">
        <v>91</v>
      </c>
      <c r="B137" t="s">
        <v>45</v>
      </c>
      <c r="C137" t="s">
        <v>1406</v>
      </c>
      <c r="D137" t="s">
        <v>1401</v>
      </c>
      <c r="E137" s="47">
        <v>5800.39</v>
      </c>
      <c r="F137" s="47">
        <v>6800.4870000000001</v>
      </c>
      <c r="G137" s="47">
        <v>7064.2860000000001</v>
      </c>
      <c r="H137" s="47">
        <v>7810.1130000000003</v>
      </c>
      <c r="I137" s="47">
        <v>8220.8160000000007</v>
      </c>
      <c r="J137">
        <v>2022</v>
      </c>
    </row>
    <row r="138" spans="1:10" x14ac:dyDescent="0.25">
      <c r="A138" t="s">
        <v>91</v>
      </c>
      <c r="B138" t="s">
        <v>49</v>
      </c>
      <c r="C138" t="s">
        <v>1404</v>
      </c>
      <c r="D138" t="s">
        <v>1401</v>
      </c>
      <c r="E138" s="47">
        <v>-1.052</v>
      </c>
      <c r="F138" s="47">
        <v>1.998</v>
      </c>
      <c r="G138" s="47">
        <v>14.012</v>
      </c>
      <c r="H138" s="47">
        <v>6.0979999999999999</v>
      </c>
      <c r="I138" s="47">
        <v>2.1859999999999999</v>
      </c>
      <c r="J138">
        <v>2023</v>
      </c>
    </row>
    <row r="139" spans="1:10" x14ac:dyDescent="0.25">
      <c r="A139" t="s">
        <v>91</v>
      </c>
      <c r="B139" t="s">
        <v>51</v>
      </c>
      <c r="C139" t="s">
        <v>1408</v>
      </c>
      <c r="D139" t="s">
        <v>1401</v>
      </c>
      <c r="E139" s="47">
        <v>15.9</v>
      </c>
      <c r="F139" s="47">
        <v>17.355</v>
      </c>
      <c r="G139" s="47">
        <v>15.385999999999999</v>
      </c>
      <c r="H139" s="47">
        <v>13.2</v>
      </c>
      <c r="I139" s="47">
        <v>13.2</v>
      </c>
      <c r="J139">
        <v>2022</v>
      </c>
    </row>
    <row r="140" spans="1:10" x14ac:dyDescent="0.25">
      <c r="A140" t="s">
        <v>91</v>
      </c>
      <c r="B140" t="s">
        <v>47</v>
      </c>
      <c r="C140" t="s">
        <v>1409</v>
      </c>
      <c r="D140" t="s">
        <v>1410</v>
      </c>
      <c r="E140" s="47">
        <v>3.4870000000000001</v>
      </c>
      <c r="F140" s="47">
        <v>3.4809999999999999</v>
      </c>
      <c r="G140" s="47">
        <v>3.4729999999999999</v>
      </c>
      <c r="H140" s="47">
        <v>3.464</v>
      </c>
      <c r="I140" s="47">
        <v>3.4550000000000001</v>
      </c>
      <c r="J140">
        <v>2022</v>
      </c>
    </row>
    <row r="141" spans="1:10" x14ac:dyDescent="0.25">
      <c r="A141" t="s">
        <v>92</v>
      </c>
      <c r="B141" t="s">
        <v>40</v>
      </c>
      <c r="C141" t="s">
        <v>1404</v>
      </c>
      <c r="D141" t="s">
        <v>1401</v>
      </c>
      <c r="E141" s="47">
        <v>-8.7260000000000009</v>
      </c>
      <c r="F141" s="47">
        <v>11.917</v>
      </c>
      <c r="G141" s="47">
        <v>5.4859999999999998</v>
      </c>
      <c r="H141" s="47">
        <v>2.734</v>
      </c>
      <c r="I141" s="47">
        <v>0.98699999999999999</v>
      </c>
      <c r="J141">
        <v>2023</v>
      </c>
    </row>
    <row r="142" spans="1:10" x14ac:dyDescent="0.25">
      <c r="A142" t="s">
        <v>92</v>
      </c>
      <c r="B142" t="s">
        <v>43</v>
      </c>
      <c r="C142" t="s">
        <v>1406</v>
      </c>
      <c r="D142" t="s">
        <v>1407</v>
      </c>
      <c r="E142" s="47">
        <v>14.93</v>
      </c>
      <c r="F142" s="47">
        <v>18.751000000000001</v>
      </c>
      <c r="G142" s="47">
        <v>20.321999999999999</v>
      </c>
      <c r="H142" s="47">
        <v>19.396000000000001</v>
      </c>
      <c r="I142" s="47">
        <v>19.966000000000001</v>
      </c>
      <c r="J142">
        <v>2023</v>
      </c>
    </row>
    <row r="143" spans="1:10" x14ac:dyDescent="0.25">
      <c r="A143" t="s">
        <v>92</v>
      </c>
      <c r="B143" t="s">
        <v>45</v>
      </c>
      <c r="C143" t="s">
        <v>1406</v>
      </c>
      <c r="D143" t="s">
        <v>1401</v>
      </c>
      <c r="E143" s="47">
        <v>5863.1819999999998</v>
      </c>
      <c r="F143" s="47">
        <v>7244.1580000000004</v>
      </c>
      <c r="G143" s="47">
        <v>7726.1109999999999</v>
      </c>
      <c r="H143" s="47">
        <v>7249.9179999999997</v>
      </c>
      <c r="I143" s="47">
        <v>7341.1289999999999</v>
      </c>
      <c r="J143">
        <v>2021</v>
      </c>
    </row>
    <row r="144" spans="1:10" x14ac:dyDescent="0.25">
      <c r="A144" t="s">
        <v>92</v>
      </c>
      <c r="B144" t="s">
        <v>49</v>
      </c>
      <c r="C144" t="s">
        <v>1404</v>
      </c>
      <c r="D144" t="s">
        <v>1401</v>
      </c>
      <c r="E144" s="47">
        <v>1.89</v>
      </c>
      <c r="F144" s="47">
        <v>6.6790000000000003</v>
      </c>
      <c r="G144" s="47">
        <v>12.166</v>
      </c>
      <c r="H144" s="47">
        <v>5.1440000000000001</v>
      </c>
      <c r="I144" s="47">
        <v>3.8</v>
      </c>
      <c r="J144">
        <v>2023</v>
      </c>
    </row>
    <row r="145" spans="1:10" x14ac:dyDescent="0.25">
      <c r="A145" t="s">
        <v>92</v>
      </c>
      <c r="B145" t="s">
        <v>51</v>
      </c>
      <c r="C145" t="s">
        <v>1408</v>
      </c>
      <c r="D145" t="s">
        <v>1401</v>
      </c>
      <c r="E145" s="47"/>
      <c r="F145" s="47"/>
      <c r="G145" s="47"/>
      <c r="H145" s="47"/>
      <c r="I145" s="47"/>
    </row>
    <row r="146" spans="1:10" x14ac:dyDescent="0.25">
      <c r="A146" t="s">
        <v>92</v>
      </c>
      <c r="B146" t="s">
        <v>47</v>
      </c>
      <c r="C146" t="s">
        <v>1409</v>
      </c>
      <c r="D146" t="s">
        <v>1410</v>
      </c>
      <c r="E146" s="47">
        <v>2.5459999999999998</v>
      </c>
      <c r="F146" s="47">
        <v>2.5880000000000001</v>
      </c>
      <c r="G146" s="47">
        <v>2.63</v>
      </c>
      <c r="H146" s="47">
        <v>2.6749999999999998</v>
      </c>
      <c r="I146" s="47">
        <v>2.72</v>
      </c>
      <c r="J146">
        <v>2021</v>
      </c>
    </row>
    <row r="147" spans="1:10" x14ac:dyDescent="0.25">
      <c r="A147" t="s">
        <v>93</v>
      </c>
      <c r="B147" t="s">
        <v>40</v>
      </c>
      <c r="C147" t="s">
        <v>1404</v>
      </c>
      <c r="D147" t="s">
        <v>1401</v>
      </c>
      <c r="E147" s="47">
        <v>-3.2770000000000001</v>
      </c>
      <c r="F147" s="47">
        <v>4.7629999999999999</v>
      </c>
      <c r="G147" s="47">
        <v>3.0169999999999999</v>
      </c>
      <c r="H147" s="47">
        <v>2.9079999999999999</v>
      </c>
      <c r="I147" s="47">
        <v>3.044</v>
      </c>
      <c r="J147">
        <v>2023</v>
      </c>
    </row>
    <row r="148" spans="1:10" x14ac:dyDescent="0.25">
      <c r="A148" t="s">
        <v>93</v>
      </c>
      <c r="B148" t="s">
        <v>43</v>
      </c>
      <c r="C148" t="s">
        <v>1406</v>
      </c>
      <c r="D148" t="s">
        <v>1407</v>
      </c>
      <c r="E148" s="47">
        <v>1476.0920000000001</v>
      </c>
      <c r="F148" s="47">
        <v>1670.65</v>
      </c>
      <c r="G148" s="47">
        <v>1951.8489999999999</v>
      </c>
      <c r="H148" s="47">
        <v>2173.6709999999998</v>
      </c>
      <c r="I148" s="47">
        <v>2188.4189999999999</v>
      </c>
      <c r="J148">
        <v>2023</v>
      </c>
    </row>
    <row r="149" spans="1:10" x14ac:dyDescent="0.25">
      <c r="A149" t="s">
        <v>93</v>
      </c>
      <c r="B149" t="s">
        <v>45</v>
      </c>
      <c r="C149" t="s">
        <v>1406</v>
      </c>
      <c r="D149" t="s">
        <v>1401</v>
      </c>
      <c r="E149" s="47">
        <v>7057.0720000000001</v>
      </c>
      <c r="F149" s="47">
        <v>7951.5529999999999</v>
      </c>
      <c r="G149" s="47">
        <v>9256.482</v>
      </c>
      <c r="H149" s="47">
        <v>10267.932000000001</v>
      </c>
      <c r="I149" s="47">
        <v>10296.412</v>
      </c>
      <c r="J149">
        <v>2023</v>
      </c>
    </row>
    <row r="150" spans="1:10" x14ac:dyDescent="0.25">
      <c r="A150" t="s">
        <v>93</v>
      </c>
      <c r="B150" t="s">
        <v>49</v>
      </c>
      <c r="C150" t="s">
        <v>1404</v>
      </c>
      <c r="D150" t="s">
        <v>1401</v>
      </c>
      <c r="E150" s="47">
        <v>3.2120000000000002</v>
      </c>
      <c r="F150" s="47">
        <v>8.3019999999999996</v>
      </c>
      <c r="G150" s="47">
        <v>9.2799999999999994</v>
      </c>
      <c r="H150" s="47">
        <v>4.5940000000000003</v>
      </c>
      <c r="I150" s="47">
        <v>4.2720000000000002</v>
      </c>
      <c r="J150">
        <v>2023</v>
      </c>
    </row>
    <row r="151" spans="1:10" x14ac:dyDescent="0.25">
      <c r="A151" t="s">
        <v>93</v>
      </c>
      <c r="B151" t="s">
        <v>51</v>
      </c>
      <c r="C151" t="s">
        <v>1408</v>
      </c>
      <c r="D151" t="s">
        <v>1401</v>
      </c>
      <c r="E151" s="47">
        <v>13.775</v>
      </c>
      <c r="F151" s="47">
        <v>13.2</v>
      </c>
      <c r="G151" s="47">
        <v>9.25</v>
      </c>
      <c r="H151" s="47">
        <v>7.9749999999999996</v>
      </c>
      <c r="I151" s="47">
        <v>7.1630000000000003</v>
      </c>
      <c r="J151">
        <v>2023</v>
      </c>
    </row>
    <row r="152" spans="1:10" x14ac:dyDescent="0.25">
      <c r="A152" t="s">
        <v>93</v>
      </c>
      <c r="B152" t="s">
        <v>47</v>
      </c>
      <c r="C152" t="s">
        <v>1409</v>
      </c>
      <c r="D152" t="s">
        <v>1410</v>
      </c>
      <c r="E152" s="47">
        <v>209.16499999999999</v>
      </c>
      <c r="F152" s="47">
        <v>210.10400000000001</v>
      </c>
      <c r="G152" s="47">
        <v>210.863</v>
      </c>
      <c r="H152" s="47">
        <v>211.69499999999999</v>
      </c>
      <c r="I152" s="47">
        <v>212.542</v>
      </c>
      <c r="J152">
        <v>2023</v>
      </c>
    </row>
    <row r="153" spans="1:10" x14ac:dyDescent="0.25">
      <c r="A153" t="s">
        <v>1412</v>
      </c>
      <c r="B153" t="s">
        <v>40</v>
      </c>
      <c r="C153" t="s">
        <v>1404</v>
      </c>
      <c r="D153" t="s">
        <v>1401</v>
      </c>
      <c r="E153" s="47">
        <v>1.1339999999999999</v>
      </c>
      <c r="F153" s="47">
        <v>-1.591</v>
      </c>
      <c r="G153" s="47">
        <v>-1.6279999999999999</v>
      </c>
      <c r="H153" s="47">
        <v>1.407</v>
      </c>
      <c r="I153" s="47">
        <v>2.3660000000000001</v>
      </c>
      <c r="J153">
        <v>2023</v>
      </c>
    </row>
    <row r="154" spans="1:10" x14ac:dyDescent="0.25">
      <c r="A154" t="s">
        <v>1412</v>
      </c>
      <c r="B154" t="s">
        <v>43</v>
      </c>
      <c r="C154" t="s">
        <v>1406</v>
      </c>
      <c r="D154" t="s">
        <v>1407</v>
      </c>
      <c r="E154" s="47">
        <v>12.006</v>
      </c>
      <c r="F154" s="47">
        <v>14.006</v>
      </c>
      <c r="G154" s="47">
        <v>16.681999999999999</v>
      </c>
      <c r="H154" s="47">
        <v>15.125999999999999</v>
      </c>
      <c r="I154" s="47">
        <v>15.71</v>
      </c>
      <c r="J154">
        <v>2023</v>
      </c>
    </row>
    <row r="155" spans="1:10" x14ac:dyDescent="0.25">
      <c r="A155" t="s">
        <v>1412</v>
      </c>
      <c r="B155" t="s">
        <v>45</v>
      </c>
      <c r="C155" t="s">
        <v>1406</v>
      </c>
      <c r="D155" t="s">
        <v>1401</v>
      </c>
      <c r="E155" s="47">
        <v>27174.73</v>
      </c>
      <c r="F155" s="47">
        <v>31781.303</v>
      </c>
      <c r="G155" s="47">
        <v>37452.921999999999</v>
      </c>
      <c r="H155" s="47">
        <v>33576.739000000001</v>
      </c>
      <c r="I155" s="47">
        <v>34871.699999999997</v>
      </c>
      <c r="J155">
        <v>2023</v>
      </c>
    </row>
    <row r="156" spans="1:10" x14ac:dyDescent="0.25">
      <c r="A156" t="s">
        <v>1412</v>
      </c>
      <c r="B156" t="s">
        <v>49</v>
      </c>
      <c r="C156" t="s">
        <v>1404</v>
      </c>
      <c r="D156" t="s">
        <v>1401</v>
      </c>
      <c r="E156" s="47">
        <v>1.94</v>
      </c>
      <c r="F156" s="47">
        <v>1.7330000000000001</v>
      </c>
      <c r="G156" s="47">
        <v>3.6829999999999998</v>
      </c>
      <c r="H156" s="47">
        <v>0.37</v>
      </c>
      <c r="I156" s="47">
        <v>0.5</v>
      </c>
      <c r="J156">
        <v>2023</v>
      </c>
    </row>
    <row r="157" spans="1:10" x14ac:dyDescent="0.25">
      <c r="A157" t="s">
        <v>1412</v>
      </c>
      <c r="B157" t="s">
        <v>51</v>
      </c>
      <c r="C157" t="s">
        <v>1408</v>
      </c>
      <c r="D157" t="s">
        <v>1401</v>
      </c>
      <c r="E157" s="47">
        <v>7.3</v>
      </c>
      <c r="F157" s="47">
        <v>5</v>
      </c>
      <c r="G157" s="47">
        <v>5.2</v>
      </c>
      <c r="H157" s="47">
        <v>5.3</v>
      </c>
      <c r="I157" s="47">
        <v>4.9000000000000004</v>
      </c>
      <c r="J157">
        <v>2022</v>
      </c>
    </row>
    <row r="158" spans="1:10" x14ac:dyDescent="0.25">
      <c r="A158" t="s">
        <v>1412</v>
      </c>
      <c r="B158" t="s">
        <v>47</v>
      </c>
      <c r="C158" t="s">
        <v>1409</v>
      </c>
      <c r="D158" t="s">
        <v>1410</v>
      </c>
      <c r="E158" s="47">
        <v>0.442</v>
      </c>
      <c r="F158" s="47">
        <v>0.441</v>
      </c>
      <c r="G158" s="47">
        <v>0.44500000000000001</v>
      </c>
      <c r="H158" s="47">
        <v>0.45100000000000001</v>
      </c>
      <c r="I158" s="47">
        <v>0.45100000000000001</v>
      </c>
      <c r="J158">
        <v>2023</v>
      </c>
    </row>
    <row r="159" spans="1:10" x14ac:dyDescent="0.25">
      <c r="A159" t="s">
        <v>97</v>
      </c>
      <c r="B159" t="s">
        <v>40</v>
      </c>
      <c r="C159" t="s">
        <v>1404</v>
      </c>
      <c r="D159" t="s">
        <v>1401</v>
      </c>
      <c r="E159" s="47">
        <v>-3.9660000000000002</v>
      </c>
      <c r="F159" s="47">
        <v>7.6619999999999999</v>
      </c>
      <c r="G159" s="47">
        <v>3.9260000000000002</v>
      </c>
      <c r="H159" s="47">
        <v>1.8460000000000001</v>
      </c>
      <c r="I159" s="47">
        <v>2.3199999999999998</v>
      </c>
      <c r="J159">
        <v>2023</v>
      </c>
    </row>
    <row r="160" spans="1:10" x14ac:dyDescent="0.25">
      <c r="A160" t="s">
        <v>97</v>
      </c>
      <c r="B160" t="s">
        <v>43</v>
      </c>
      <c r="C160" t="s">
        <v>1406</v>
      </c>
      <c r="D160" t="s">
        <v>1407</v>
      </c>
      <c r="E160" s="47">
        <v>70.311000000000007</v>
      </c>
      <c r="F160" s="47">
        <v>84.1</v>
      </c>
      <c r="G160" s="47">
        <v>90.421999999999997</v>
      </c>
      <c r="H160" s="47">
        <v>101.611</v>
      </c>
      <c r="I160" s="47">
        <v>108.425</v>
      </c>
      <c r="J160">
        <v>2023</v>
      </c>
    </row>
    <row r="161" spans="1:10" x14ac:dyDescent="0.25">
      <c r="A161" t="s">
        <v>97</v>
      </c>
      <c r="B161" t="s">
        <v>45</v>
      </c>
      <c r="C161" t="s">
        <v>1406</v>
      </c>
      <c r="D161" t="s">
        <v>1401</v>
      </c>
      <c r="E161" s="47">
        <v>10165.58</v>
      </c>
      <c r="F161" s="47">
        <v>12297.272999999999</v>
      </c>
      <c r="G161" s="47">
        <v>14023.892</v>
      </c>
      <c r="H161" s="47">
        <v>15764.647999999999</v>
      </c>
      <c r="I161" s="47">
        <v>17069.330000000002</v>
      </c>
      <c r="J161">
        <v>2023</v>
      </c>
    </row>
    <row r="162" spans="1:10" x14ac:dyDescent="0.25">
      <c r="A162" t="s">
        <v>97</v>
      </c>
      <c r="B162" t="s">
        <v>49</v>
      </c>
      <c r="C162" t="s">
        <v>1404</v>
      </c>
      <c r="D162" t="s">
        <v>1401</v>
      </c>
      <c r="E162" s="47">
        <v>1.2190000000000001</v>
      </c>
      <c r="F162" s="47">
        <v>2.8420000000000001</v>
      </c>
      <c r="G162" s="47">
        <v>13.019</v>
      </c>
      <c r="H162" s="47">
        <v>8.5990000000000002</v>
      </c>
      <c r="I162" s="47">
        <v>2.84</v>
      </c>
      <c r="J162">
        <v>2023</v>
      </c>
    </row>
    <row r="163" spans="1:10" x14ac:dyDescent="0.25">
      <c r="A163" t="s">
        <v>97</v>
      </c>
      <c r="B163" t="s">
        <v>51</v>
      </c>
      <c r="C163" t="s">
        <v>1408</v>
      </c>
      <c r="D163" t="s">
        <v>1401</v>
      </c>
      <c r="E163" s="47">
        <v>5.2069999999999999</v>
      </c>
      <c r="F163" s="47">
        <v>5.2489999999999997</v>
      </c>
      <c r="G163" s="47">
        <v>4.2060000000000004</v>
      </c>
      <c r="H163" s="47">
        <v>4.3949999999999996</v>
      </c>
      <c r="I163" s="47">
        <v>4.3</v>
      </c>
      <c r="J163">
        <v>2023</v>
      </c>
    </row>
    <row r="164" spans="1:10" x14ac:dyDescent="0.25">
      <c r="A164" t="s">
        <v>97</v>
      </c>
      <c r="B164" t="s">
        <v>47</v>
      </c>
      <c r="C164" t="s">
        <v>1409</v>
      </c>
      <c r="D164" t="s">
        <v>1410</v>
      </c>
      <c r="E164" s="47">
        <v>6.9169999999999998</v>
      </c>
      <c r="F164" s="47">
        <v>6.8390000000000004</v>
      </c>
      <c r="G164" s="47">
        <v>6.4480000000000004</v>
      </c>
      <c r="H164" s="47">
        <v>6.4450000000000003</v>
      </c>
      <c r="I164" s="47">
        <v>6.3520000000000003</v>
      </c>
      <c r="J164">
        <v>2023</v>
      </c>
    </row>
    <row r="165" spans="1:10" x14ac:dyDescent="0.25">
      <c r="A165" t="s">
        <v>98</v>
      </c>
      <c r="B165" t="s">
        <v>40</v>
      </c>
      <c r="C165" t="s">
        <v>1404</v>
      </c>
      <c r="D165" t="s">
        <v>1401</v>
      </c>
      <c r="E165" s="47">
        <v>1.9219999999999999</v>
      </c>
      <c r="F165" s="47">
        <v>6.9379999999999997</v>
      </c>
      <c r="G165" s="47">
        <v>1.78</v>
      </c>
      <c r="H165" s="47">
        <v>3.056</v>
      </c>
      <c r="I165" s="47">
        <v>5.4939999999999998</v>
      </c>
      <c r="J165">
        <v>2022</v>
      </c>
    </row>
    <row r="166" spans="1:10" x14ac:dyDescent="0.25">
      <c r="A166" t="s">
        <v>98</v>
      </c>
      <c r="B166" t="s">
        <v>43</v>
      </c>
      <c r="C166" t="s">
        <v>1406</v>
      </c>
      <c r="D166" t="s">
        <v>1407</v>
      </c>
      <c r="E166" s="47">
        <v>17.754000000000001</v>
      </c>
      <c r="F166" s="47">
        <v>19.654</v>
      </c>
      <c r="G166" s="47">
        <v>18.905999999999999</v>
      </c>
      <c r="H166" s="47">
        <v>20.283000000000001</v>
      </c>
      <c r="I166" s="47">
        <v>21.858000000000001</v>
      </c>
      <c r="J166">
        <v>2022</v>
      </c>
    </row>
    <row r="167" spans="1:10" x14ac:dyDescent="0.25">
      <c r="A167" t="s">
        <v>98</v>
      </c>
      <c r="B167" t="s">
        <v>45</v>
      </c>
      <c r="C167" t="s">
        <v>1406</v>
      </c>
      <c r="D167" t="s">
        <v>1401</v>
      </c>
      <c r="E167" s="47">
        <v>824.24800000000005</v>
      </c>
      <c r="F167" s="47">
        <v>887.52700000000004</v>
      </c>
      <c r="G167" s="47">
        <v>830.44899999999996</v>
      </c>
      <c r="H167" s="47">
        <v>866.58699999999999</v>
      </c>
      <c r="I167" s="47">
        <v>908.37199999999996</v>
      </c>
      <c r="J167">
        <v>2022</v>
      </c>
    </row>
    <row r="168" spans="1:10" x14ac:dyDescent="0.25">
      <c r="A168" t="s">
        <v>98</v>
      </c>
      <c r="B168" t="s">
        <v>49</v>
      </c>
      <c r="C168" t="s">
        <v>1404</v>
      </c>
      <c r="D168" t="s">
        <v>1401</v>
      </c>
      <c r="E168" s="47">
        <v>1.885</v>
      </c>
      <c r="F168" s="47">
        <v>3.9079999999999999</v>
      </c>
      <c r="G168" s="47">
        <v>14.07</v>
      </c>
      <c r="H168" s="47">
        <v>0.74</v>
      </c>
      <c r="I168" s="47">
        <v>2.1</v>
      </c>
      <c r="J168">
        <v>2023</v>
      </c>
    </row>
    <row r="169" spans="1:10" x14ac:dyDescent="0.25">
      <c r="A169" t="s">
        <v>98</v>
      </c>
      <c r="B169" t="s">
        <v>51</v>
      </c>
      <c r="C169" t="s">
        <v>1408</v>
      </c>
      <c r="D169" t="s">
        <v>1401</v>
      </c>
      <c r="E169" s="47"/>
      <c r="F169" s="47"/>
      <c r="G169" s="47"/>
      <c r="H169" s="47"/>
      <c r="I169" s="47"/>
    </row>
    <row r="170" spans="1:10" x14ac:dyDescent="0.25">
      <c r="A170" t="s">
        <v>98</v>
      </c>
      <c r="B170" t="s">
        <v>47</v>
      </c>
      <c r="C170" t="s">
        <v>1409</v>
      </c>
      <c r="D170" t="s">
        <v>1410</v>
      </c>
      <c r="E170" s="47">
        <v>21.54</v>
      </c>
      <c r="F170" s="47">
        <v>22.145</v>
      </c>
      <c r="G170" s="47">
        <v>22.765999999999998</v>
      </c>
      <c r="H170" s="47">
        <v>23.405000000000001</v>
      </c>
      <c r="I170" s="47">
        <v>24.062000000000001</v>
      </c>
      <c r="J170">
        <v>2023</v>
      </c>
    </row>
    <row r="171" spans="1:10" x14ac:dyDescent="0.25">
      <c r="A171" t="s">
        <v>100</v>
      </c>
      <c r="B171" t="s">
        <v>40</v>
      </c>
      <c r="C171" t="s">
        <v>1404</v>
      </c>
      <c r="D171" t="s">
        <v>1401</v>
      </c>
      <c r="E171" s="47">
        <v>0.33500000000000002</v>
      </c>
      <c r="F171" s="47">
        <v>3.1190000000000002</v>
      </c>
      <c r="G171" s="47">
        <v>1.827</v>
      </c>
      <c r="H171" s="47">
        <v>2.6589999999999998</v>
      </c>
      <c r="I171" s="47">
        <v>2.2309999999999999</v>
      </c>
      <c r="J171">
        <v>2022</v>
      </c>
    </row>
    <row r="172" spans="1:10" x14ac:dyDescent="0.25">
      <c r="A172" t="s">
        <v>100</v>
      </c>
      <c r="B172" t="s">
        <v>43</v>
      </c>
      <c r="C172" t="s">
        <v>1406</v>
      </c>
      <c r="D172" t="s">
        <v>1407</v>
      </c>
      <c r="E172" s="47">
        <v>3.0859999999999999</v>
      </c>
      <c r="F172" s="47">
        <v>3.351</v>
      </c>
      <c r="G172" s="47">
        <v>3.9169999999999998</v>
      </c>
      <c r="H172" s="47">
        <v>4.2409999999999997</v>
      </c>
      <c r="I172" s="47">
        <v>4.2850000000000001</v>
      </c>
      <c r="J172">
        <v>2022</v>
      </c>
    </row>
    <row r="173" spans="1:10" x14ac:dyDescent="0.25">
      <c r="A173" t="s">
        <v>100</v>
      </c>
      <c r="B173" t="s">
        <v>45</v>
      </c>
      <c r="C173" t="s">
        <v>1406</v>
      </c>
      <c r="D173" t="s">
        <v>1401</v>
      </c>
      <c r="E173" s="47">
        <v>259.90600000000001</v>
      </c>
      <c r="F173" s="47">
        <v>273.95600000000002</v>
      </c>
      <c r="G173" s="47">
        <v>310.952</v>
      </c>
      <c r="H173" s="47">
        <v>326.84199999999998</v>
      </c>
      <c r="I173" s="47">
        <v>320.63600000000002</v>
      </c>
      <c r="J173">
        <v>2021</v>
      </c>
    </row>
    <row r="174" spans="1:10" x14ac:dyDescent="0.25">
      <c r="A174" t="s">
        <v>100</v>
      </c>
      <c r="B174" t="s">
        <v>49</v>
      </c>
      <c r="C174" t="s">
        <v>1404</v>
      </c>
      <c r="D174" t="s">
        <v>1401</v>
      </c>
      <c r="E174" s="47">
        <v>7.3049999999999997</v>
      </c>
      <c r="F174" s="47">
        <v>8.3130000000000006</v>
      </c>
      <c r="G174" s="47">
        <v>18.888000000000002</v>
      </c>
      <c r="H174" s="47">
        <v>26.954999999999998</v>
      </c>
      <c r="I174" s="47">
        <v>20</v>
      </c>
      <c r="J174">
        <v>2022</v>
      </c>
    </row>
    <row r="175" spans="1:10" x14ac:dyDescent="0.25">
      <c r="A175" t="s">
        <v>100</v>
      </c>
      <c r="B175" t="s">
        <v>51</v>
      </c>
      <c r="C175" t="s">
        <v>1408</v>
      </c>
      <c r="D175" t="s">
        <v>1401</v>
      </c>
      <c r="E175" s="47"/>
      <c r="F175" s="47"/>
      <c r="G175" s="47"/>
      <c r="H175" s="47"/>
      <c r="I175" s="47"/>
    </row>
    <row r="176" spans="1:10" x14ac:dyDescent="0.25">
      <c r="A176" t="s">
        <v>100</v>
      </c>
      <c r="B176" t="s">
        <v>47</v>
      </c>
      <c r="C176" t="s">
        <v>1409</v>
      </c>
      <c r="D176" t="s">
        <v>1410</v>
      </c>
      <c r="E176" s="47">
        <v>11.875</v>
      </c>
      <c r="F176" s="47">
        <v>12.231</v>
      </c>
      <c r="G176" s="47">
        <v>12.598000000000001</v>
      </c>
      <c r="H176" s="47">
        <v>12.976000000000001</v>
      </c>
      <c r="I176" s="47">
        <v>13.365</v>
      </c>
      <c r="J176">
        <v>2021</v>
      </c>
    </row>
    <row r="177" spans="1:10" x14ac:dyDescent="0.25">
      <c r="A177" t="s">
        <v>369</v>
      </c>
      <c r="B177" t="s">
        <v>40</v>
      </c>
      <c r="C177" t="s">
        <v>1404</v>
      </c>
      <c r="D177" t="s">
        <v>1401</v>
      </c>
      <c r="E177" s="47">
        <v>-20.805</v>
      </c>
      <c r="F177" s="47">
        <v>7.0339999999999998</v>
      </c>
      <c r="G177" s="47">
        <v>17.439</v>
      </c>
      <c r="H177" s="47">
        <v>5.0709999999999997</v>
      </c>
      <c r="I177" s="47">
        <v>4.7119999999999997</v>
      </c>
      <c r="J177">
        <v>2022</v>
      </c>
    </row>
    <row r="178" spans="1:10" x14ac:dyDescent="0.25">
      <c r="A178" t="s">
        <v>369</v>
      </c>
      <c r="B178" t="s">
        <v>43</v>
      </c>
      <c r="C178" t="s">
        <v>1406</v>
      </c>
      <c r="D178" t="s">
        <v>1407</v>
      </c>
      <c r="E178" s="47">
        <v>1.831</v>
      </c>
      <c r="F178" s="47">
        <v>2.0529999999999999</v>
      </c>
      <c r="G178" s="47">
        <v>2.3090000000000002</v>
      </c>
      <c r="H178" s="47">
        <v>2.5880000000000001</v>
      </c>
      <c r="I178" s="47">
        <v>2.7559999999999998</v>
      </c>
      <c r="J178">
        <v>2022</v>
      </c>
    </row>
    <row r="179" spans="1:10" x14ac:dyDescent="0.25">
      <c r="A179" t="s">
        <v>369</v>
      </c>
      <c r="B179" t="s">
        <v>45</v>
      </c>
      <c r="C179" t="s">
        <v>1406</v>
      </c>
      <c r="D179" t="s">
        <v>1401</v>
      </c>
      <c r="E179" s="47">
        <v>3649.1509999999998</v>
      </c>
      <c r="F179" s="47">
        <v>4072.3620000000001</v>
      </c>
      <c r="G179" s="47">
        <v>4557.7020000000002</v>
      </c>
      <c r="H179" s="47">
        <v>5083.1899999999996</v>
      </c>
      <c r="I179" s="47">
        <v>5388.1639999999998</v>
      </c>
      <c r="J179">
        <v>2018</v>
      </c>
    </row>
    <row r="180" spans="1:10" x14ac:dyDescent="0.25">
      <c r="A180" t="s">
        <v>369</v>
      </c>
      <c r="B180" t="s">
        <v>49</v>
      </c>
      <c r="C180" t="s">
        <v>1404</v>
      </c>
      <c r="D180" t="s">
        <v>1401</v>
      </c>
      <c r="E180" s="47">
        <v>0.60499999999999998</v>
      </c>
      <c r="F180" s="47">
        <v>1.863</v>
      </c>
      <c r="G180" s="47">
        <v>7.93</v>
      </c>
      <c r="H180" s="47">
        <v>3.7170000000000001</v>
      </c>
      <c r="I180" s="47">
        <v>2</v>
      </c>
      <c r="J180">
        <v>2022</v>
      </c>
    </row>
    <row r="181" spans="1:10" x14ac:dyDescent="0.25">
      <c r="A181" t="s">
        <v>369</v>
      </c>
      <c r="B181" t="s">
        <v>51</v>
      </c>
      <c r="C181" t="s">
        <v>1408</v>
      </c>
      <c r="D181" t="s">
        <v>1401</v>
      </c>
      <c r="E181" s="47">
        <v>8.5</v>
      </c>
      <c r="F181" s="47">
        <v>8.5</v>
      </c>
      <c r="G181" s="47">
        <v>8.5</v>
      </c>
      <c r="H181" s="47">
        <v>8.5</v>
      </c>
      <c r="I181" s="47">
        <v>8.5</v>
      </c>
      <c r="J181">
        <v>2023</v>
      </c>
    </row>
    <row r="182" spans="1:10" x14ac:dyDescent="0.25">
      <c r="A182" t="s">
        <v>369</v>
      </c>
      <c r="B182" t="s">
        <v>47</v>
      </c>
      <c r="C182" t="s">
        <v>1409</v>
      </c>
      <c r="D182" t="s">
        <v>1410</v>
      </c>
      <c r="E182" s="47">
        <v>0.502</v>
      </c>
      <c r="F182" s="47">
        <v>0.504</v>
      </c>
      <c r="G182" s="47">
        <v>0.50700000000000001</v>
      </c>
      <c r="H182" s="47">
        <v>0.50900000000000001</v>
      </c>
      <c r="I182" s="47">
        <v>0.51200000000000001</v>
      </c>
      <c r="J182">
        <v>2018</v>
      </c>
    </row>
    <row r="183" spans="1:10" x14ac:dyDescent="0.25">
      <c r="A183" t="s">
        <v>101</v>
      </c>
      <c r="B183" t="s">
        <v>40</v>
      </c>
      <c r="C183" t="s">
        <v>1404</v>
      </c>
      <c r="D183" t="s">
        <v>1401</v>
      </c>
      <c r="E183" s="47">
        <v>-3.556</v>
      </c>
      <c r="F183" s="47">
        <v>3.09</v>
      </c>
      <c r="G183" s="47">
        <v>5.1029999999999998</v>
      </c>
      <c r="H183" s="47">
        <v>4.9980000000000002</v>
      </c>
      <c r="I183" s="47">
        <v>5.4939999999999998</v>
      </c>
      <c r="J183">
        <v>2022</v>
      </c>
    </row>
    <row r="184" spans="1:10" x14ac:dyDescent="0.25">
      <c r="A184" t="s">
        <v>101</v>
      </c>
      <c r="B184" t="s">
        <v>43</v>
      </c>
      <c r="C184" t="s">
        <v>1406</v>
      </c>
      <c r="D184" t="s">
        <v>1407</v>
      </c>
      <c r="E184" s="47">
        <v>34.898000000000003</v>
      </c>
      <c r="F184" s="47">
        <v>36.796999999999997</v>
      </c>
      <c r="G184" s="47">
        <v>39.838000000000001</v>
      </c>
      <c r="H184" s="47">
        <v>43.304000000000002</v>
      </c>
      <c r="I184" s="47">
        <v>47.146999999999998</v>
      </c>
      <c r="J184">
        <v>2022</v>
      </c>
    </row>
    <row r="185" spans="1:10" x14ac:dyDescent="0.25">
      <c r="A185" t="s">
        <v>101</v>
      </c>
      <c r="B185" t="s">
        <v>45</v>
      </c>
      <c r="C185" t="s">
        <v>1406</v>
      </c>
      <c r="D185" t="s">
        <v>1401</v>
      </c>
      <c r="E185" s="47">
        <v>2136.009</v>
      </c>
      <c r="F185" s="47">
        <v>2217.723</v>
      </c>
      <c r="G185" s="47">
        <v>2365.2260000000001</v>
      </c>
      <c r="H185" s="47">
        <v>2545.5219999999999</v>
      </c>
      <c r="I185" s="47">
        <v>2743.991</v>
      </c>
      <c r="J185">
        <v>2022</v>
      </c>
    </row>
    <row r="186" spans="1:10" x14ac:dyDescent="0.25">
      <c r="A186" t="s">
        <v>101</v>
      </c>
      <c r="B186" t="s">
        <v>49</v>
      </c>
      <c r="C186" t="s">
        <v>1404</v>
      </c>
      <c r="D186" t="s">
        <v>1401</v>
      </c>
      <c r="E186" s="47">
        <v>2.9380000000000002</v>
      </c>
      <c r="F186" s="47">
        <v>2.9209999999999998</v>
      </c>
      <c r="G186" s="47">
        <v>5.327</v>
      </c>
      <c r="H186" s="47">
        <v>2.1429999999999998</v>
      </c>
      <c r="I186" s="47">
        <v>0.66200000000000003</v>
      </c>
      <c r="J186">
        <v>2023</v>
      </c>
    </row>
    <row r="187" spans="1:10" x14ac:dyDescent="0.25">
      <c r="A187" t="s">
        <v>101</v>
      </c>
      <c r="B187" t="s">
        <v>51</v>
      </c>
      <c r="C187" t="s">
        <v>1408</v>
      </c>
      <c r="D187" t="s">
        <v>1401</v>
      </c>
      <c r="E187" s="47"/>
      <c r="F187" s="47"/>
      <c r="G187" s="47"/>
      <c r="H187" s="47"/>
      <c r="I187" s="47"/>
    </row>
    <row r="188" spans="1:10" x14ac:dyDescent="0.25">
      <c r="A188" t="s">
        <v>101</v>
      </c>
      <c r="B188" t="s">
        <v>47</v>
      </c>
      <c r="C188" t="s">
        <v>1409</v>
      </c>
      <c r="D188" t="s">
        <v>1410</v>
      </c>
      <c r="E188" s="47">
        <v>16.338000000000001</v>
      </c>
      <c r="F188" s="47">
        <v>16.591999999999999</v>
      </c>
      <c r="G188" s="47">
        <v>16.843</v>
      </c>
      <c r="H188" s="47">
        <v>17.012</v>
      </c>
      <c r="I188" s="47">
        <v>17.181999999999999</v>
      </c>
      <c r="J188">
        <v>2022</v>
      </c>
    </row>
    <row r="189" spans="1:10" x14ac:dyDescent="0.25">
      <c r="A189" t="s">
        <v>102</v>
      </c>
      <c r="B189" t="s">
        <v>40</v>
      </c>
      <c r="C189" t="s">
        <v>1404</v>
      </c>
      <c r="D189" t="s">
        <v>1401</v>
      </c>
      <c r="E189" s="47">
        <v>0.53900000000000003</v>
      </c>
      <c r="F189" s="47">
        <v>3.0390000000000001</v>
      </c>
      <c r="G189" s="47">
        <v>3.7370000000000001</v>
      </c>
      <c r="H189" s="47">
        <v>3.2480000000000002</v>
      </c>
      <c r="I189" s="47">
        <v>3.8980000000000001</v>
      </c>
      <c r="J189">
        <v>2022</v>
      </c>
    </row>
    <row r="190" spans="1:10" x14ac:dyDescent="0.25">
      <c r="A190" t="s">
        <v>102</v>
      </c>
      <c r="B190" t="s">
        <v>43</v>
      </c>
      <c r="C190" t="s">
        <v>1406</v>
      </c>
      <c r="D190" t="s">
        <v>1407</v>
      </c>
      <c r="E190" s="47">
        <v>40.863</v>
      </c>
      <c r="F190" s="47">
        <v>45.036000000000001</v>
      </c>
      <c r="G190" s="47">
        <v>44.442</v>
      </c>
      <c r="H190" s="47">
        <v>49.286999999999999</v>
      </c>
      <c r="I190" s="47">
        <v>53.390999999999998</v>
      </c>
      <c r="J190">
        <v>2022</v>
      </c>
    </row>
    <row r="191" spans="1:10" x14ac:dyDescent="0.25">
      <c r="A191" t="s">
        <v>102</v>
      </c>
      <c r="B191" t="s">
        <v>45</v>
      </c>
      <c r="C191" t="s">
        <v>1406</v>
      </c>
      <c r="D191" t="s">
        <v>1401</v>
      </c>
      <c r="E191" s="47">
        <v>1539.354</v>
      </c>
      <c r="F191" s="47">
        <v>1654.2449999999999</v>
      </c>
      <c r="G191" s="47">
        <v>1592.2619999999999</v>
      </c>
      <c r="H191" s="47">
        <v>1722.8209999999999</v>
      </c>
      <c r="I191" s="47">
        <v>1821.317</v>
      </c>
      <c r="J191">
        <v>2022</v>
      </c>
    </row>
    <row r="192" spans="1:10" x14ac:dyDescent="0.25">
      <c r="A192" t="s">
        <v>102</v>
      </c>
      <c r="B192" t="s">
        <v>49</v>
      </c>
      <c r="C192" t="s">
        <v>1404</v>
      </c>
      <c r="D192" t="s">
        <v>1401</v>
      </c>
      <c r="E192" s="47">
        <v>2.4510000000000001</v>
      </c>
      <c r="F192" s="47">
        <v>2.262</v>
      </c>
      <c r="G192" s="47">
        <v>6.2519999999999998</v>
      </c>
      <c r="H192" s="47">
        <v>7.3860000000000001</v>
      </c>
      <c r="I192" s="47">
        <v>4.4000000000000004</v>
      </c>
      <c r="J192">
        <v>2022</v>
      </c>
    </row>
    <row r="193" spans="1:10" x14ac:dyDescent="0.25">
      <c r="A193" t="s">
        <v>102</v>
      </c>
      <c r="B193" t="s">
        <v>51</v>
      </c>
      <c r="C193" t="s">
        <v>1408</v>
      </c>
      <c r="D193" t="s">
        <v>1401</v>
      </c>
      <c r="E193" s="47"/>
      <c r="F193" s="47"/>
      <c r="G193" s="47"/>
      <c r="H193" s="47"/>
      <c r="I193" s="47"/>
    </row>
    <row r="194" spans="1:10" x14ac:dyDescent="0.25">
      <c r="A194" t="s">
        <v>102</v>
      </c>
      <c r="B194" t="s">
        <v>47</v>
      </c>
      <c r="C194" t="s">
        <v>1409</v>
      </c>
      <c r="D194" t="s">
        <v>1410</v>
      </c>
      <c r="E194" s="47">
        <v>26.545999999999999</v>
      </c>
      <c r="F194" s="47">
        <v>27.224</v>
      </c>
      <c r="G194" s="47">
        <v>27.911999999999999</v>
      </c>
      <c r="H194" s="47">
        <v>28.608000000000001</v>
      </c>
      <c r="I194" s="47">
        <v>29.315000000000001</v>
      </c>
      <c r="J194">
        <v>2022</v>
      </c>
    </row>
    <row r="195" spans="1:10" x14ac:dyDescent="0.25">
      <c r="A195" t="s">
        <v>103</v>
      </c>
      <c r="B195" t="s">
        <v>40</v>
      </c>
      <c r="C195" t="s">
        <v>1404</v>
      </c>
      <c r="D195" t="s">
        <v>1401</v>
      </c>
      <c r="E195" s="47">
        <v>-5.0380000000000003</v>
      </c>
      <c r="F195" s="47">
        <v>5.2869999999999999</v>
      </c>
      <c r="G195" s="47">
        <v>3.82</v>
      </c>
      <c r="H195" s="47">
        <v>1.2490000000000001</v>
      </c>
      <c r="I195" s="47">
        <v>1.3440000000000001</v>
      </c>
      <c r="J195">
        <v>2023</v>
      </c>
    </row>
    <row r="196" spans="1:10" x14ac:dyDescent="0.25">
      <c r="A196" t="s">
        <v>103</v>
      </c>
      <c r="B196" t="s">
        <v>43</v>
      </c>
      <c r="C196" t="s">
        <v>1406</v>
      </c>
      <c r="D196" t="s">
        <v>1407</v>
      </c>
      <c r="E196" s="47">
        <v>1655.6849999999999</v>
      </c>
      <c r="F196" s="47">
        <v>2007.472</v>
      </c>
      <c r="G196" s="47">
        <v>2161.4830000000002</v>
      </c>
      <c r="H196" s="47">
        <v>2142.471</v>
      </c>
      <c r="I196" s="47">
        <v>2214.7959999999998</v>
      </c>
      <c r="J196">
        <v>2023</v>
      </c>
    </row>
    <row r="197" spans="1:10" x14ac:dyDescent="0.25">
      <c r="A197" t="s">
        <v>103</v>
      </c>
      <c r="B197" t="s">
        <v>45</v>
      </c>
      <c r="C197" t="s">
        <v>1406</v>
      </c>
      <c r="D197" t="s">
        <v>1401</v>
      </c>
      <c r="E197" s="47">
        <v>43573.195</v>
      </c>
      <c r="F197" s="47">
        <v>52520.512000000002</v>
      </c>
      <c r="G197" s="47">
        <v>55612.896999999997</v>
      </c>
      <c r="H197" s="47">
        <v>53607.402999999998</v>
      </c>
      <c r="I197" s="47">
        <v>53834.483</v>
      </c>
      <c r="J197">
        <v>2023</v>
      </c>
    </row>
    <row r="198" spans="1:10" x14ac:dyDescent="0.25">
      <c r="A198" t="s">
        <v>103</v>
      </c>
      <c r="B198" t="s">
        <v>49</v>
      </c>
      <c r="C198" t="s">
        <v>1404</v>
      </c>
      <c r="D198" t="s">
        <v>1401</v>
      </c>
      <c r="E198" s="47">
        <v>0.71699999999999997</v>
      </c>
      <c r="F198" s="47">
        <v>3.395</v>
      </c>
      <c r="G198" s="47">
        <v>6.8029999999999999</v>
      </c>
      <c r="H198" s="47">
        <v>3.879</v>
      </c>
      <c r="I198" s="47">
        <v>2.4390000000000001</v>
      </c>
      <c r="J198">
        <v>2023</v>
      </c>
    </row>
    <row r="199" spans="1:10" x14ac:dyDescent="0.25">
      <c r="A199" t="s">
        <v>103</v>
      </c>
      <c r="B199" t="s">
        <v>51</v>
      </c>
      <c r="C199" t="s">
        <v>1408</v>
      </c>
      <c r="D199" t="s">
        <v>1401</v>
      </c>
      <c r="E199" s="47">
        <v>9.7249999999999996</v>
      </c>
      <c r="F199" s="47">
        <v>7.4829999999999997</v>
      </c>
      <c r="G199" s="47">
        <v>5.2670000000000003</v>
      </c>
      <c r="H199" s="47">
        <v>5.4080000000000004</v>
      </c>
      <c r="I199" s="47">
        <v>6.1769999999999996</v>
      </c>
      <c r="J199">
        <v>2023</v>
      </c>
    </row>
    <row r="200" spans="1:10" x14ac:dyDescent="0.25">
      <c r="A200" t="s">
        <v>103</v>
      </c>
      <c r="B200" t="s">
        <v>47</v>
      </c>
      <c r="C200" t="s">
        <v>1409</v>
      </c>
      <c r="D200" t="s">
        <v>1410</v>
      </c>
      <c r="E200" s="47">
        <v>37.997999999999998</v>
      </c>
      <c r="F200" s="47">
        <v>38.222999999999999</v>
      </c>
      <c r="G200" s="47">
        <v>38.866999999999997</v>
      </c>
      <c r="H200" s="47">
        <v>39.966000000000001</v>
      </c>
      <c r="I200" s="47">
        <v>41.140999999999998</v>
      </c>
      <c r="J200">
        <v>2023</v>
      </c>
    </row>
    <row r="201" spans="1:10" x14ac:dyDescent="0.25">
      <c r="A201" t="s">
        <v>106</v>
      </c>
      <c r="B201" t="s">
        <v>40</v>
      </c>
      <c r="C201" t="s">
        <v>1404</v>
      </c>
      <c r="D201" t="s">
        <v>1401</v>
      </c>
      <c r="E201" s="47">
        <v>0.95899999999999996</v>
      </c>
      <c r="F201" s="47">
        <v>0.98299999999999998</v>
      </c>
      <c r="G201" s="47">
        <v>0.47199999999999998</v>
      </c>
      <c r="H201" s="47">
        <v>0.72699999999999998</v>
      </c>
      <c r="I201" s="47">
        <v>1.4430000000000001</v>
      </c>
      <c r="J201">
        <v>2021</v>
      </c>
    </row>
    <row r="202" spans="1:10" x14ac:dyDescent="0.25">
      <c r="A202" t="s">
        <v>106</v>
      </c>
      <c r="B202" t="s">
        <v>43</v>
      </c>
      <c r="C202" t="s">
        <v>1406</v>
      </c>
      <c r="D202" t="s">
        <v>1407</v>
      </c>
      <c r="E202" s="47">
        <v>2.3889999999999998</v>
      </c>
      <c r="F202" s="47">
        <v>2.585</v>
      </c>
      <c r="G202" s="47">
        <v>2.46</v>
      </c>
      <c r="H202" s="47">
        <v>2.6309999999999998</v>
      </c>
      <c r="I202" s="47">
        <v>2.823</v>
      </c>
      <c r="J202">
        <v>2021</v>
      </c>
    </row>
    <row r="203" spans="1:10" x14ac:dyDescent="0.25">
      <c r="A203" t="s">
        <v>106</v>
      </c>
      <c r="B203" t="s">
        <v>45</v>
      </c>
      <c r="C203" t="s">
        <v>1406</v>
      </c>
      <c r="D203" t="s">
        <v>1401</v>
      </c>
      <c r="E203" s="47">
        <v>475.18799999999999</v>
      </c>
      <c r="F203" s="47">
        <v>505.678</v>
      </c>
      <c r="G203" s="47">
        <v>482.52300000000002</v>
      </c>
      <c r="H203" s="47">
        <v>510.56799999999998</v>
      </c>
      <c r="I203" s="47">
        <v>529.49199999999996</v>
      </c>
      <c r="J203">
        <v>2021</v>
      </c>
    </row>
    <row r="204" spans="1:10" x14ac:dyDescent="0.25">
      <c r="A204" t="s">
        <v>106</v>
      </c>
      <c r="B204" t="s">
        <v>49</v>
      </c>
      <c r="C204" t="s">
        <v>1404</v>
      </c>
      <c r="D204" t="s">
        <v>1401</v>
      </c>
      <c r="E204" s="47">
        <v>0.88100000000000001</v>
      </c>
      <c r="F204" s="47">
        <v>4.2590000000000003</v>
      </c>
      <c r="G204" s="47">
        <v>5.5789999999999997</v>
      </c>
      <c r="H204" s="47">
        <v>2.98</v>
      </c>
      <c r="I204" s="47">
        <v>4.6509999999999998</v>
      </c>
      <c r="J204">
        <v>2022</v>
      </c>
    </row>
    <row r="205" spans="1:10" x14ac:dyDescent="0.25">
      <c r="A205" t="s">
        <v>106</v>
      </c>
      <c r="B205" t="s">
        <v>51</v>
      </c>
      <c r="C205" t="s">
        <v>1408</v>
      </c>
      <c r="D205" t="s">
        <v>1401</v>
      </c>
      <c r="E205" s="47"/>
      <c r="F205" s="47"/>
      <c r="G205" s="47"/>
      <c r="H205" s="47"/>
      <c r="I205" s="47"/>
    </row>
    <row r="206" spans="1:10" x14ac:dyDescent="0.25">
      <c r="A206" t="s">
        <v>106</v>
      </c>
      <c r="B206" t="s">
        <v>47</v>
      </c>
      <c r="C206" t="s">
        <v>1409</v>
      </c>
      <c r="D206" t="s">
        <v>1410</v>
      </c>
      <c r="E206" s="47">
        <v>5.0270000000000001</v>
      </c>
      <c r="F206" s="47">
        <v>5.1120000000000001</v>
      </c>
      <c r="G206" s="47">
        <v>5.0979999999999999</v>
      </c>
      <c r="H206" s="47">
        <v>5.1520000000000001</v>
      </c>
      <c r="I206" s="47">
        <v>5.3310000000000004</v>
      </c>
      <c r="J206">
        <v>2022</v>
      </c>
    </row>
    <row r="207" spans="1:10" x14ac:dyDescent="0.25">
      <c r="A207" t="s">
        <v>107</v>
      </c>
      <c r="B207" t="s">
        <v>40</v>
      </c>
      <c r="C207" t="s">
        <v>1404</v>
      </c>
      <c r="D207" t="s">
        <v>1401</v>
      </c>
      <c r="E207" s="47">
        <v>-2.0529999999999999</v>
      </c>
      <c r="F207" s="47">
        <v>-0.91400000000000003</v>
      </c>
      <c r="G207" s="47">
        <v>3.609</v>
      </c>
      <c r="H207" s="47">
        <v>4.891</v>
      </c>
      <c r="I207" s="47">
        <v>3.1960000000000002</v>
      </c>
      <c r="J207">
        <v>2022</v>
      </c>
    </row>
    <row r="208" spans="1:10" x14ac:dyDescent="0.25">
      <c r="A208" t="s">
        <v>107</v>
      </c>
      <c r="B208" t="s">
        <v>43</v>
      </c>
      <c r="C208" t="s">
        <v>1406</v>
      </c>
      <c r="D208" t="s">
        <v>1407</v>
      </c>
      <c r="E208" s="47">
        <v>14.615</v>
      </c>
      <c r="F208" s="47">
        <v>15.933</v>
      </c>
      <c r="G208" s="47">
        <v>16.260999999999999</v>
      </c>
      <c r="H208" s="47">
        <v>17.605</v>
      </c>
      <c r="I208" s="47">
        <v>18.670000000000002</v>
      </c>
      <c r="J208">
        <v>2022</v>
      </c>
    </row>
    <row r="209" spans="1:10" x14ac:dyDescent="0.25">
      <c r="A209" t="s">
        <v>107</v>
      </c>
      <c r="B209" t="s">
        <v>45</v>
      </c>
      <c r="C209" t="s">
        <v>1406</v>
      </c>
      <c r="D209" t="s">
        <v>1401</v>
      </c>
      <c r="E209" s="47">
        <v>889.73500000000001</v>
      </c>
      <c r="F209" s="47">
        <v>941.93399999999997</v>
      </c>
      <c r="G209" s="47">
        <v>933.77800000000002</v>
      </c>
      <c r="H209" s="47">
        <v>982.38099999999997</v>
      </c>
      <c r="I209" s="47">
        <v>1012.651</v>
      </c>
      <c r="J209">
        <v>2022</v>
      </c>
    </row>
    <row r="210" spans="1:10" x14ac:dyDescent="0.25">
      <c r="A210" t="s">
        <v>107</v>
      </c>
      <c r="B210" t="s">
        <v>49</v>
      </c>
      <c r="C210" t="s">
        <v>1404</v>
      </c>
      <c r="D210" t="s">
        <v>1401</v>
      </c>
      <c r="E210" s="47">
        <v>4.4740000000000002</v>
      </c>
      <c r="F210" s="47">
        <v>-0.79500000000000004</v>
      </c>
      <c r="G210" s="47">
        <v>5.8319999999999999</v>
      </c>
      <c r="H210" s="47">
        <v>4.101</v>
      </c>
      <c r="I210" s="47">
        <v>4.944</v>
      </c>
      <c r="J210">
        <v>2022</v>
      </c>
    </row>
    <row r="211" spans="1:10" x14ac:dyDescent="0.25">
      <c r="A211" t="s">
        <v>107</v>
      </c>
      <c r="B211" t="s">
        <v>51</v>
      </c>
      <c r="C211" t="s">
        <v>1408</v>
      </c>
      <c r="D211" t="s">
        <v>1401</v>
      </c>
      <c r="E211" s="47"/>
      <c r="F211" s="47"/>
      <c r="G211" s="47"/>
      <c r="H211" s="47"/>
      <c r="I211" s="47"/>
    </row>
    <row r="212" spans="1:10" x14ac:dyDescent="0.25">
      <c r="A212" t="s">
        <v>107</v>
      </c>
      <c r="B212" t="s">
        <v>47</v>
      </c>
      <c r="C212" t="s">
        <v>1409</v>
      </c>
      <c r="D212" t="s">
        <v>1410</v>
      </c>
      <c r="E212" s="47">
        <v>16.425999999999998</v>
      </c>
      <c r="F212" s="47">
        <v>16.914999999999999</v>
      </c>
      <c r="G212" s="47">
        <v>17.414000000000001</v>
      </c>
      <c r="H212" s="47">
        <v>17.920999999999999</v>
      </c>
      <c r="I212" s="47">
        <v>18.437000000000001</v>
      </c>
      <c r="J212">
        <v>2022</v>
      </c>
    </row>
    <row r="213" spans="1:10" x14ac:dyDescent="0.25">
      <c r="A213" t="s">
        <v>108</v>
      </c>
      <c r="B213" t="s">
        <v>40</v>
      </c>
      <c r="C213" t="s">
        <v>1404</v>
      </c>
      <c r="D213" t="s">
        <v>1401</v>
      </c>
      <c r="E213" s="47">
        <v>-6.1429999999999998</v>
      </c>
      <c r="F213" s="47">
        <v>11.334</v>
      </c>
      <c r="G213" s="47">
        <v>2.0590000000000002</v>
      </c>
      <c r="H213" s="47">
        <v>0.219</v>
      </c>
      <c r="I213" s="47">
        <v>2.4620000000000002</v>
      </c>
      <c r="J213">
        <v>2023</v>
      </c>
    </row>
    <row r="214" spans="1:10" x14ac:dyDescent="0.25">
      <c r="A214" t="s">
        <v>108</v>
      </c>
      <c r="B214" t="s">
        <v>43</v>
      </c>
      <c r="C214" t="s">
        <v>1406</v>
      </c>
      <c r="D214" t="s">
        <v>1407</v>
      </c>
      <c r="E214" s="47">
        <v>254.06</v>
      </c>
      <c r="F214" s="47">
        <v>315.601</v>
      </c>
      <c r="G214" s="47">
        <v>302.16000000000003</v>
      </c>
      <c r="H214" s="47">
        <v>335.642</v>
      </c>
      <c r="I214" s="47">
        <v>328.72</v>
      </c>
      <c r="J214">
        <v>2023</v>
      </c>
    </row>
    <row r="215" spans="1:10" x14ac:dyDescent="0.25">
      <c r="A215" t="s">
        <v>108</v>
      </c>
      <c r="B215" t="s">
        <v>45</v>
      </c>
      <c r="C215" t="s">
        <v>1406</v>
      </c>
      <c r="D215" t="s">
        <v>1401</v>
      </c>
      <c r="E215" s="47">
        <v>13056.638000000001</v>
      </c>
      <c r="F215" s="47">
        <v>16037.956</v>
      </c>
      <c r="G215" s="47">
        <v>15238.627</v>
      </c>
      <c r="H215" s="47">
        <v>16814.973000000002</v>
      </c>
      <c r="I215" s="47">
        <v>16365.296</v>
      </c>
      <c r="J215">
        <v>2020</v>
      </c>
    </row>
    <row r="216" spans="1:10" x14ac:dyDescent="0.25">
      <c r="A216" t="s">
        <v>108</v>
      </c>
      <c r="B216" t="s">
        <v>49</v>
      </c>
      <c r="C216" t="s">
        <v>1404</v>
      </c>
      <c r="D216" t="s">
        <v>1401</v>
      </c>
      <c r="E216" s="47">
        <v>3.0430000000000001</v>
      </c>
      <c r="F216" s="47">
        <v>4.524</v>
      </c>
      <c r="G216" s="47">
        <v>11.645</v>
      </c>
      <c r="H216" s="47">
        <v>7.5830000000000002</v>
      </c>
      <c r="I216" s="47">
        <v>3.8980000000000001</v>
      </c>
      <c r="J216">
        <v>2023</v>
      </c>
    </row>
    <row r="217" spans="1:10" x14ac:dyDescent="0.25">
      <c r="A217" t="s">
        <v>108</v>
      </c>
      <c r="B217" t="s">
        <v>51</v>
      </c>
      <c r="C217" t="s">
        <v>1408</v>
      </c>
      <c r="D217" t="s">
        <v>1401</v>
      </c>
      <c r="E217" s="47">
        <v>10.77</v>
      </c>
      <c r="F217" s="47">
        <v>8.8620000000000001</v>
      </c>
      <c r="G217" s="47">
        <v>7.8780000000000001</v>
      </c>
      <c r="H217" s="47">
        <v>8.6809999999999992</v>
      </c>
      <c r="I217" s="47">
        <v>8.484</v>
      </c>
      <c r="J217">
        <v>2023</v>
      </c>
    </row>
    <row r="218" spans="1:10" x14ac:dyDescent="0.25">
      <c r="A218" t="s">
        <v>108</v>
      </c>
      <c r="B218" t="s">
        <v>47</v>
      </c>
      <c r="C218" t="s">
        <v>1409</v>
      </c>
      <c r="D218" t="s">
        <v>1410</v>
      </c>
      <c r="E218" s="47">
        <v>19.457999999999998</v>
      </c>
      <c r="F218" s="47">
        <v>19.678000000000001</v>
      </c>
      <c r="G218" s="47">
        <v>19.829000000000001</v>
      </c>
      <c r="H218" s="47">
        <v>19.960999999999999</v>
      </c>
      <c r="I218" s="47">
        <v>20.085999999999999</v>
      </c>
      <c r="J218">
        <v>2020</v>
      </c>
    </row>
    <row r="219" spans="1:10" x14ac:dyDescent="0.25">
      <c r="A219" t="s">
        <v>109</v>
      </c>
      <c r="B219" t="s">
        <v>40</v>
      </c>
      <c r="C219" t="s">
        <v>1404</v>
      </c>
      <c r="D219" t="s">
        <v>1401</v>
      </c>
      <c r="E219" s="47">
        <v>2.242</v>
      </c>
      <c r="F219" s="47">
        <v>8.4489999999999998</v>
      </c>
      <c r="G219" s="47">
        <v>2.95</v>
      </c>
      <c r="H219" s="47">
        <v>5.25</v>
      </c>
      <c r="I219" s="47">
        <v>4.8239999999999998</v>
      </c>
      <c r="J219">
        <v>2023</v>
      </c>
    </row>
    <row r="220" spans="1:10" x14ac:dyDescent="0.25">
      <c r="A220" t="s">
        <v>109</v>
      </c>
      <c r="B220" t="s">
        <v>43</v>
      </c>
      <c r="C220" t="s">
        <v>1406</v>
      </c>
      <c r="D220" t="s">
        <v>1407</v>
      </c>
      <c r="E220" s="47">
        <v>14862.564</v>
      </c>
      <c r="F220" s="47">
        <v>17759.307000000001</v>
      </c>
      <c r="G220" s="47">
        <v>17848.54</v>
      </c>
      <c r="H220" s="47">
        <v>17758.045999999998</v>
      </c>
      <c r="I220" s="47">
        <v>18273.357</v>
      </c>
      <c r="J220">
        <v>2023</v>
      </c>
    </row>
    <row r="221" spans="1:10" x14ac:dyDescent="0.25">
      <c r="A221" t="s">
        <v>109</v>
      </c>
      <c r="B221" t="s">
        <v>45</v>
      </c>
      <c r="C221" t="s">
        <v>1406</v>
      </c>
      <c r="D221" t="s">
        <v>1401</v>
      </c>
      <c r="E221" s="47">
        <v>10525.001</v>
      </c>
      <c r="F221" s="47">
        <v>12572.071</v>
      </c>
      <c r="G221" s="47">
        <v>12642.847</v>
      </c>
      <c r="H221" s="47">
        <v>12597.307000000001</v>
      </c>
      <c r="I221" s="47">
        <v>12968.566999999999</v>
      </c>
      <c r="J221">
        <v>2023</v>
      </c>
    </row>
    <row r="222" spans="1:10" x14ac:dyDescent="0.25">
      <c r="A222" t="s">
        <v>109</v>
      </c>
      <c r="B222" t="s">
        <v>49</v>
      </c>
      <c r="C222" t="s">
        <v>1404</v>
      </c>
      <c r="D222" t="s">
        <v>1401</v>
      </c>
      <c r="E222" s="47">
        <v>2.4910000000000001</v>
      </c>
      <c r="F222" s="47">
        <v>0.91700000000000004</v>
      </c>
      <c r="G222" s="47">
        <v>1.9750000000000001</v>
      </c>
      <c r="H222" s="47">
        <v>0.22800000000000001</v>
      </c>
      <c r="I222" s="47">
        <v>0.42199999999999999</v>
      </c>
      <c r="J222">
        <v>2023</v>
      </c>
    </row>
    <row r="223" spans="1:10" x14ac:dyDescent="0.25">
      <c r="A223" t="s">
        <v>109</v>
      </c>
      <c r="B223" t="s">
        <v>51</v>
      </c>
      <c r="C223" t="s">
        <v>1408</v>
      </c>
      <c r="D223" t="s">
        <v>1401</v>
      </c>
      <c r="E223" s="47">
        <v>5.617</v>
      </c>
      <c r="F223" s="47">
        <v>5.117</v>
      </c>
      <c r="G223" s="47">
        <v>5.5830000000000002</v>
      </c>
      <c r="H223" s="47">
        <v>5.2169999999999996</v>
      </c>
      <c r="I223" s="47">
        <v>5.0999999999999996</v>
      </c>
      <c r="J223">
        <v>2023</v>
      </c>
    </row>
    <row r="224" spans="1:10" x14ac:dyDescent="0.25">
      <c r="A224" t="s">
        <v>109</v>
      </c>
      <c r="B224" t="s">
        <v>47</v>
      </c>
      <c r="C224" t="s">
        <v>1409</v>
      </c>
      <c r="D224" t="s">
        <v>1410</v>
      </c>
      <c r="E224" s="47">
        <v>1412.12</v>
      </c>
      <c r="F224" s="47">
        <v>1412.6</v>
      </c>
      <c r="G224" s="47">
        <v>1411.75</v>
      </c>
      <c r="H224" s="47">
        <v>1409.67</v>
      </c>
      <c r="I224" s="47">
        <v>1409.05</v>
      </c>
      <c r="J224">
        <v>2023</v>
      </c>
    </row>
    <row r="225" spans="1:10" x14ac:dyDescent="0.25">
      <c r="A225" t="s">
        <v>112</v>
      </c>
      <c r="B225" t="s">
        <v>40</v>
      </c>
      <c r="C225" t="s">
        <v>1404</v>
      </c>
      <c r="D225" t="s">
        <v>1401</v>
      </c>
      <c r="E225" s="47">
        <v>-7.1859999999999999</v>
      </c>
      <c r="F225" s="47">
        <v>10.801</v>
      </c>
      <c r="G225" s="47">
        <v>7.2889999999999997</v>
      </c>
      <c r="H225" s="47">
        <v>0.61</v>
      </c>
      <c r="I225" s="47">
        <v>1.6439999999999999</v>
      </c>
      <c r="J225">
        <v>2023</v>
      </c>
    </row>
    <row r="226" spans="1:10" x14ac:dyDescent="0.25">
      <c r="A226" t="s">
        <v>112</v>
      </c>
      <c r="B226" t="s">
        <v>43</v>
      </c>
      <c r="C226" t="s">
        <v>1406</v>
      </c>
      <c r="D226" t="s">
        <v>1407</v>
      </c>
      <c r="E226" s="47">
        <v>270.34800000000001</v>
      </c>
      <c r="F226" s="47">
        <v>318.52499999999998</v>
      </c>
      <c r="G226" s="47">
        <v>345.33</v>
      </c>
      <c r="H226" s="47">
        <v>363.57</v>
      </c>
      <c r="I226" s="47">
        <v>417.20699999999999</v>
      </c>
      <c r="J226">
        <v>2023</v>
      </c>
    </row>
    <row r="227" spans="1:10" x14ac:dyDescent="0.25">
      <c r="A227" t="s">
        <v>112</v>
      </c>
      <c r="B227" t="s">
        <v>45</v>
      </c>
      <c r="C227" t="s">
        <v>1406</v>
      </c>
      <c r="D227" t="s">
        <v>1401</v>
      </c>
      <c r="E227" s="47">
        <v>5363.2349999999997</v>
      </c>
      <c r="F227" s="47">
        <v>6231.24</v>
      </c>
      <c r="G227" s="47">
        <v>6681.732</v>
      </c>
      <c r="H227" s="47">
        <v>6962.8729999999996</v>
      </c>
      <c r="I227" s="47">
        <v>7917.2439999999997</v>
      </c>
      <c r="J227">
        <v>2023</v>
      </c>
    </row>
    <row r="228" spans="1:10" x14ac:dyDescent="0.25">
      <c r="A228" t="s">
        <v>112</v>
      </c>
      <c r="B228" t="s">
        <v>49</v>
      </c>
      <c r="C228" t="s">
        <v>1404</v>
      </c>
      <c r="D228" t="s">
        <v>1401</v>
      </c>
      <c r="E228" s="47">
        <v>2.5249999999999999</v>
      </c>
      <c r="F228" s="47">
        <v>3.5049999999999999</v>
      </c>
      <c r="G228" s="47">
        <v>10.183</v>
      </c>
      <c r="H228" s="47">
        <v>11.728999999999999</v>
      </c>
      <c r="I228" s="47">
        <v>6.7190000000000003</v>
      </c>
      <c r="J228">
        <v>2023</v>
      </c>
    </row>
    <row r="229" spans="1:10" x14ac:dyDescent="0.25">
      <c r="A229" t="s">
        <v>112</v>
      </c>
      <c r="B229" t="s">
        <v>51</v>
      </c>
      <c r="C229" t="s">
        <v>1408</v>
      </c>
      <c r="D229" t="s">
        <v>1401</v>
      </c>
      <c r="E229" s="47">
        <v>16.667000000000002</v>
      </c>
      <c r="F229" s="47">
        <v>13.8</v>
      </c>
      <c r="G229" s="47">
        <v>11.208</v>
      </c>
      <c r="H229" s="47">
        <v>10.157999999999999</v>
      </c>
      <c r="I229" s="47">
        <v>10.199999999999999</v>
      </c>
      <c r="J229">
        <v>2023</v>
      </c>
    </row>
    <row r="230" spans="1:10" x14ac:dyDescent="0.25">
      <c r="A230" t="s">
        <v>112</v>
      </c>
      <c r="B230" t="s">
        <v>47</v>
      </c>
      <c r="C230" t="s">
        <v>1409</v>
      </c>
      <c r="D230" t="s">
        <v>1410</v>
      </c>
      <c r="E230" s="47">
        <v>50.408000000000001</v>
      </c>
      <c r="F230" s="47">
        <v>51.116999999999997</v>
      </c>
      <c r="G230" s="47">
        <v>51.683</v>
      </c>
      <c r="H230" s="47">
        <v>52.216000000000001</v>
      </c>
      <c r="I230" s="47">
        <v>52.695999999999998</v>
      </c>
      <c r="J230">
        <v>2023</v>
      </c>
    </row>
    <row r="231" spans="1:10" x14ac:dyDescent="0.25">
      <c r="A231" t="s">
        <v>113</v>
      </c>
      <c r="B231" t="s">
        <v>40</v>
      </c>
      <c r="C231" t="s">
        <v>1404</v>
      </c>
      <c r="D231" t="s">
        <v>1401</v>
      </c>
      <c r="E231" s="47">
        <v>-0.19600000000000001</v>
      </c>
      <c r="F231" s="47">
        <v>2</v>
      </c>
      <c r="G231" s="47">
        <v>2.6030000000000002</v>
      </c>
      <c r="H231" s="47">
        <v>2.996</v>
      </c>
      <c r="I231" s="47">
        <v>3.4910000000000001</v>
      </c>
      <c r="J231">
        <v>2022</v>
      </c>
    </row>
    <row r="232" spans="1:10" x14ac:dyDescent="0.25">
      <c r="A232" t="s">
        <v>113</v>
      </c>
      <c r="B232" t="s">
        <v>43</v>
      </c>
      <c r="C232" t="s">
        <v>1406</v>
      </c>
      <c r="D232" t="s">
        <v>1407</v>
      </c>
      <c r="E232" s="47">
        <v>1.218</v>
      </c>
      <c r="F232" s="47">
        <v>1.2729999999999999</v>
      </c>
      <c r="G232" s="47">
        <v>1.2250000000000001</v>
      </c>
      <c r="H232" s="47">
        <v>1.34</v>
      </c>
      <c r="I232" s="47">
        <v>1.45</v>
      </c>
      <c r="J232">
        <v>2022</v>
      </c>
    </row>
    <row r="233" spans="1:10" x14ac:dyDescent="0.25">
      <c r="A233" t="s">
        <v>113</v>
      </c>
      <c r="B233" t="s">
        <v>45</v>
      </c>
      <c r="C233" t="s">
        <v>1406</v>
      </c>
      <c r="D233" t="s">
        <v>1401</v>
      </c>
      <c r="E233" s="47">
        <v>1510.5920000000001</v>
      </c>
      <c r="F233" s="47">
        <v>1549.471</v>
      </c>
      <c r="G233" s="47">
        <v>1439.616</v>
      </c>
      <c r="H233" s="47">
        <v>1540.6849999999999</v>
      </c>
      <c r="I233" s="47">
        <v>1629.8630000000001</v>
      </c>
      <c r="J233">
        <v>2022</v>
      </c>
    </row>
    <row r="234" spans="1:10" x14ac:dyDescent="0.25">
      <c r="A234" t="s">
        <v>113</v>
      </c>
      <c r="B234" t="s">
        <v>49</v>
      </c>
      <c r="C234" t="s">
        <v>1404</v>
      </c>
      <c r="D234" t="s">
        <v>1401</v>
      </c>
      <c r="E234" s="47">
        <v>0.8</v>
      </c>
      <c r="F234" s="47">
        <v>-1.4999999999999999E-2</v>
      </c>
      <c r="G234" s="47">
        <v>12.444000000000001</v>
      </c>
      <c r="H234" s="47">
        <v>8.4819999999999993</v>
      </c>
      <c r="I234" s="47">
        <v>4.0069999999999997</v>
      </c>
      <c r="J234">
        <v>2023</v>
      </c>
    </row>
    <row r="235" spans="1:10" x14ac:dyDescent="0.25">
      <c r="A235" t="s">
        <v>113</v>
      </c>
      <c r="B235" t="s">
        <v>51</v>
      </c>
      <c r="C235" t="s">
        <v>1408</v>
      </c>
      <c r="D235" t="s">
        <v>1401</v>
      </c>
      <c r="E235" s="47"/>
      <c r="F235" s="47"/>
      <c r="G235" s="47"/>
      <c r="H235" s="47"/>
      <c r="I235" s="47"/>
    </row>
    <row r="236" spans="1:10" x14ac:dyDescent="0.25">
      <c r="A236" t="s">
        <v>113</v>
      </c>
      <c r="B236" t="s">
        <v>47</v>
      </c>
      <c r="C236" t="s">
        <v>1409</v>
      </c>
      <c r="D236" t="s">
        <v>1410</v>
      </c>
      <c r="E236" s="47">
        <v>0.80600000000000005</v>
      </c>
      <c r="F236" s="47">
        <v>0.82199999999999995</v>
      </c>
      <c r="G236" s="47">
        <v>0.85099999999999998</v>
      </c>
      <c r="H236" s="47">
        <v>0.87</v>
      </c>
      <c r="I236" s="47">
        <v>0.89</v>
      </c>
      <c r="J236">
        <v>2022</v>
      </c>
    </row>
    <row r="237" spans="1:10" x14ac:dyDescent="0.25">
      <c r="A237" t="s">
        <v>1413</v>
      </c>
      <c r="B237" t="s">
        <v>40</v>
      </c>
      <c r="C237" t="s">
        <v>1404</v>
      </c>
      <c r="D237" t="s">
        <v>1401</v>
      </c>
      <c r="E237" s="47">
        <v>1.671</v>
      </c>
      <c r="F237" s="47">
        <v>5.8860000000000001</v>
      </c>
      <c r="G237" s="47">
        <v>8.7720000000000002</v>
      </c>
      <c r="H237" s="47">
        <v>8.36</v>
      </c>
      <c r="I237" s="47">
        <v>4.7110000000000003</v>
      </c>
      <c r="J237">
        <v>2020</v>
      </c>
    </row>
    <row r="238" spans="1:10" x14ac:dyDescent="0.25">
      <c r="A238" t="s">
        <v>1413</v>
      </c>
      <c r="B238" t="s">
        <v>43</v>
      </c>
      <c r="C238" t="s">
        <v>1406</v>
      </c>
      <c r="D238" t="s">
        <v>1407</v>
      </c>
      <c r="E238" s="47">
        <v>49.613</v>
      </c>
      <c r="F238" s="47">
        <v>57.591999999999999</v>
      </c>
      <c r="G238" s="47">
        <v>65.768000000000001</v>
      </c>
      <c r="H238" s="47">
        <v>66.923000000000002</v>
      </c>
      <c r="I238" s="47">
        <v>72.483000000000004</v>
      </c>
      <c r="J238">
        <v>2020</v>
      </c>
    </row>
    <row r="239" spans="1:10" x14ac:dyDescent="0.25">
      <c r="A239" t="s">
        <v>1413</v>
      </c>
      <c r="B239" t="s">
        <v>45</v>
      </c>
      <c r="C239" t="s">
        <v>1406</v>
      </c>
      <c r="D239" t="s">
        <v>1401</v>
      </c>
      <c r="E239" s="47">
        <v>546.42999999999995</v>
      </c>
      <c r="F239" s="47">
        <v>614.30600000000004</v>
      </c>
      <c r="G239" s="47">
        <v>679.41200000000003</v>
      </c>
      <c r="H239" s="47">
        <v>669.58100000000002</v>
      </c>
      <c r="I239" s="47">
        <v>702.37300000000005</v>
      </c>
      <c r="J239">
        <v>0</v>
      </c>
    </row>
    <row r="240" spans="1:10" x14ac:dyDescent="0.25">
      <c r="A240" t="s">
        <v>1413</v>
      </c>
      <c r="B240" t="s">
        <v>49</v>
      </c>
      <c r="C240" t="s">
        <v>1404</v>
      </c>
      <c r="D240" t="s">
        <v>1401</v>
      </c>
      <c r="E240" s="47">
        <v>11.358000000000001</v>
      </c>
      <c r="F240" s="47">
        <v>8.9890000000000008</v>
      </c>
      <c r="G240" s="47">
        <v>9.266</v>
      </c>
      <c r="H240" s="47">
        <v>19.893999999999998</v>
      </c>
      <c r="I240" s="47">
        <v>17.818999999999999</v>
      </c>
      <c r="J240">
        <v>2023</v>
      </c>
    </row>
    <row r="241" spans="1:10" x14ac:dyDescent="0.25">
      <c r="A241" t="s">
        <v>1413</v>
      </c>
      <c r="B241" t="s">
        <v>51</v>
      </c>
      <c r="C241" t="s">
        <v>1408</v>
      </c>
      <c r="D241" t="s">
        <v>1401</v>
      </c>
      <c r="E241" s="47"/>
      <c r="F241" s="47"/>
      <c r="G241" s="47"/>
      <c r="H241" s="47"/>
      <c r="I241" s="47"/>
    </row>
    <row r="242" spans="1:10" x14ac:dyDescent="0.25">
      <c r="A242" t="s">
        <v>1413</v>
      </c>
      <c r="B242" t="s">
        <v>47</v>
      </c>
      <c r="C242" t="s">
        <v>1409</v>
      </c>
      <c r="D242" t="s">
        <v>1410</v>
      </c>
      <c r="E242" s="47">
        <v>90.793999999999997</v>
      </c>
      <c r="F242" s="47">
        <v>93.751000000000005</v>
      </c>
      <c r="G242" s="47">
        <v>96.801000000000002</v>
      </c>
      <c r="H242" s="47">
        <v>99.947999999999993</v>
      </c>
      <c r="I242" s="47">
        <v>103.197</v>
      </c>
      <c r="J242">
        <v>0</v>
      </c>
    </row>
    <row r="243" spans="1:10" x14ac:dyDescent="0.25">
      <c r="A243" t="s">
        <v>1414</v>
      </c>
      <c r="B243" t="s">
        <v>40</v>
      </c>
      <c r="C243" t="s">
        <v>1404</v>
      </c>
      <c r="D243" t="s">
        <v>1401</v>
      </c>
      <c r="E243" s="47">
        <v>-6.2679999999999998</v>
      </c>
      <c r="F243" s="47">
        <v>1.0569999999999999</v>
      </c>
      <c r="G243" s="47">
        <v>1.7989999999999999</v>
      </c>
      <c r="H243" s="47">
        <v>1.9770000000000001</v>
      </c>
      <c r="I243" s="47">
        <v>2.8330000000000002</v>
      </c>
      <c r="J243">
        <v>2021</v>
      </c>
    </row>
    <row r="244" spans="1:10" x14ac:dyDescent="0.25">
      <c r="A244" t="s">
        <v>1414</v>
      </c>
      <c r="B244" t="s">
        <v>43</v>
      </c>
      <c r="C244" t="s">
        <v>1406</v>
      </c>
      <c r="D244" t="s">
        <v>1407</v>
      </c>
      <c r="E244" s="47">
        <v>11.484999999999999</v>
      </c>
      <c r="F244" s="47">
        <v>13.387</v>
      </c>
      <c r="G244" s="47">
        <v>13.967000000000001</v>
      </c>
      <c r="H244" s="47">
        <v>14.169</v>
      </c>
      <c r="I244" s="47">
        <v>15.044</v>
      </c>
      <c r="J244">
        <v>2021</v>
      </c>
    </row>
    <row r="245" spans="1:10" x14ac:dyDescent="0.25">
      <c r="A245" t="s">
        <v>1414</v>
      </c>
      <c r="B245" t="s">
        <v>45</v>
      </c>
      <c r="C245" t="s">
        <v>1406</v>
      </c>
      <c r="D245" t="s">
        <v>1401</v>
      </c>
      <c r="E245" s="47">
        <v>2014.193</v>
      </c>
      <c r="F245" s="47">
        <v>2293.9870000000001</v>
      </c>
      <c r="G245" s="47">
        <v>2339.4369999999999</v>
      </c>
      <c r="H245" s="47">
        <v>2308.52</v>
      </c>
      <c r="I245" s="47">
        <v>2384.3989999999999</v>
      </c>
      <c r="J245">
        <v>2021</v>
      </c>
    </row>
    <row r="246" spans="1:10" x14ac:dyDescent="0.25">
      <c r="A246" t="s">
        <v>1414</v>
      </c>
      <c r="B246" t="s">
        <v>49</v>
      </c>
      <c r="C246" t="s">
        <v>1404</v>
      </c>
      <c r="D246" t="s">
        <v>1401</v>
      </c>
      <c r="E246" s="47">
        <v>1.373</v>
      </c>
      <c r="F246" s="47">
        <v>1.9690000000000001</v>
      </c>
      <c r="G246" s="47">
        <v>3.0259999999999998</v>
      </c>
      <c r="H246" s="47">
        <v>4.3099999999999996</v>
      </c>
      <c r="I246" s="47">
        <v>4</v>
      </c>
      <c r="J246">
        <v>2023</v>
      </c>
    </row>
    <row r="247" spans="1:10" x14ac:dyDescent="0.25">
      <c r="A247" t="s">
        <v>1414</v>
      </c>
      <c r="B247" t="s">
        <v>51</v>
      </c>
      <c r="C247" t="s">
        <v>1408</v>
      </c>
      <c r="D247" t="s">
        <v>1401</v>
      </c>
      <c r="E247" s="47"/>
      <c r="F247" s="47"/>
      <c r="G247" s="47"/>
      <c r="H247" s="47"/>
      <c r="I247" s="47"/>
    </row>
    <row r="248" spans="1:10" x14ac:dyDescent="0.25">
      <c r="A248" t="s">
        <v>1414</v>
      </c>
      <c r="B248" t="s">
        <v>47</v>
      </c>
      <c r="C248" t="s">
        <v>1409</v>
      </c>
      <c r="D248" t="s">
        <v>1410</v>
      </c>
      <c r="E248" s="47">
        <v>5.702</v>
      </c>
      <c r="F248" s="47">
        <v>5.8360000000000003</v>
      </c>
      <c r="G248" s="47">
        <v>5.97</v>
      </c>
      <c r="H248" s="47">
        <v>6.1379999999999999</v>
      </c>
      <c r="I248" s="47">
        <v>6.3090000000000002</v>
      </c>
      <c r="J248">
        <v>2022</v>
      </c>
    </row>
    <row r="249" spans="1:10" x14ac:dyDescent="0.25">
      <c r="A249" t="s">
        <v>116</v>
      </c>
      <c r="B249" t="s">
        <v>40</v>
      </c>
      <c r="C249" t="s">
        <v>1404</v>
      </c>
      <c r="D249" t="s">
        <v>1401</v>
      </c>
      <c r="E249" s="47">
        <v>-4.2729999999999997</v>
      </c>
      <c r="F249" s="47">
        <v>7.9359999999999999</v>
      </c>
      <c r="G249" s="47">
        <v>4.5510000000000002</v>
      </c>
      <c r="H249" s="47">
        <v>5.1120000000000001</v>
      </c>
      <c r="I249" s="47">
        <v>4</v>
      </c>
      <c r="J249">
        <v>2023</v>
      </c>
    </row>
    <row r="250" spans="1:10" x14ac:dyDescent="0.25">
      <c r="A250" t="s">
        <v>116</v>
      </c>
      <c r="B250" t="s">
        <v>43</v>
      </c>
      <c r="C250" t="s">
        <v>1406</v>
      </c>
      <c r="D250" t="s">
        <v>1407</v>
      </c>
      <c r="E250" s="47">
        <v>62.381999999999998</v>
      </c>
      <c r="F250" s="47">
        <v>64.953999999999994</v>
      </c>
      <c r="G250" s="47">
        <v>69.234999999999999</v>
      </c>
      <c r="H250" s="47">
        <v>86.509</v>
      </c>
      <c r="I250" s="47">
        <v>95.149000000000001</v>
      </c>
      <c r="J250">
        <v>2023</v>
      </c>
    </row>
    <row r="251" spans="1:10" x14ac:dyDescent="0.25">
      <c r="A251" t="s">
        <v>116</v>
      </c>
      <c r="B251" t="s">
        <v>45</v>
      </c>
      <c r="C251" t="s">
        <v>1406</v>
      </c>
      <c r="D251" t="s">
        <v>1401</v>
      </c>
      <c r="E251" s="47">
        <v>12163.927</v>
      </c>
      <c r="F251" s="47">
        <v>12539.281999999999</v>
      </c>
      <c r="G251" s="47">
        <v>13239.876</v>
      </c>
      <c r="H251" s="47">
        <v>16390.222000000002</v>
      </c>
      <c r="I251" s="47">
        <v>17860.414000000001</v>
      </c>
      <c r="J251">
        <v>2023</v>
      </c>
    </row>
    <row r="252" spans="1:10" x14ac:dyDescent="0.25">
      <c r="A252" t="s">
        <v>116</v>
      </c>
      <c r="B252" t="s">
        <v>49</v>
      </c>
      <c r="C252" t="s">
        <v>1404</v>
      </c>
      <c r="D252" t="s">
        <v>1401</v>
      </c>
      <c r="E252" s="47">
        <v>0.72499999999999998</v>
      </c>
      <c r="F252" s="47">
        <v>1.7270000000000001</v>
      </c>
      <c r="G252" s="47">
        <v>8.2750000000000004</v>
      </c>
      <c r="H252" s="47">
        <v>0.52500000000000002</v>
      </c>
      <c r="I252" s="47">
        <v>-0.25800000000000001</v>
      </c>
      <c r="J252">
        <v>2023</v>
      </c>
    </row>
    <row r="253" spans="1:10" x14ac:dyDescent="0.25">
      <c r="A253" t="s">
        <v>116</v>
      </c>
      <c r="B253" t="s">
        <v>51</v>
      </c>
      <c r="C253" t="s">
        <v>1408</v>
      </c>
      <c r="D253" t="s">
        <v>1401</v>
      </c>
      <c r="E253" s="47">
        <v>19.98</v>
      </c>
      <c r="F253" s="47">
        <v>13.68</v>
      </c>
      <c r="G253" s="47">
        <v>11.669</v>
      </c>
      <c r="H253" s="47">
        <v>7.2969999999999997</v>
      </c>
      <c r="I253" s="47">
        <v>8.3000000000000007</v>
      </c>
      <c r="J253">
        <v>2023</v>
      </c>
    </row>
    <row r="254" spans="1:10" x14ac:dyDescent="0.25">
      <c r="A254" t="s">
        <v>116</v>
      </c>
      <c r="B254" t="s">
        <v>47</v>
      </c>
      <c r="C254" t="s">
        <v>1409</v>
      </c>
      <c r="D254" t="s">
        <v>1410</v>
      </c>
      <c r="E254" s="47">
        <v>5.1280000000000001</v>
      </c>
      <c r="F254" s="47">
        <v>5.18</v>
      </c>
      <c r="G254" s="47">
        <v>5.2290000000000001</v>
      </c>
      <c r="H254" s="47">
        <v>5.2779999999999996</v>
      </c>
      <c r="I254" s="47">
        <v>5.327</v>
      </c>
      <c r="J254">
        <v>2023</v>
      </c>
    </row>
    <row r="255" spans="1:10" x14ac:dyDescent="0.25">
      <c r="A255" t="s">
        <v>117</v>
      </c>
      <c r="B255" t="s">
        <v>40</v>
      </c>
      <c r="C255" t="s">
        <v>1404</v>
      </c>
      <c r="D255" t="s">
        <v>1401</v>
      </c>
      <c r="E255" s="47">
        <v>0.70099999999999996</v>
      </c>
      <c r="F255" s="47">
        <v>7.0620000000000003</v>
      </c>
      <c r="G255" s="47">
        <v>6.218</v>
      </c>
      <c r="H255" s="47">
        <v>6.2</v>
      </c>
      <c r="I255" s="47">
        <v>6.5</v>
      </c>
      <c r="J255">
        <v>2022</v>
      </c>
    </row>
    <row r="256" spans="1:10" x14ac:dyDescent="0.25">
      <c r="A256" t="s">
        <v>117</v>
      </c>
      <c r="B256" t="s">
        <v>43</v>
      </c>
      <c r="C256" t="s">
        <v>1406</v>
      </c>
      <c r="D256" t="s">
        <v>1407</v>
      </c>
      <c r="E256" s="47">
        <v>63.119</v>
      </c>
      <c r="F256" s="47">
        <v>72.832999999999998</v>
      </c>
      <c r="G256" s="47">
        <v>70.323999999999998</v>
      </c>
      <c r="H256" s="47">
        <v>78.887</v>
      </c>
      <c r="I256" s="47">
        <v>86.992999999999995</v>
      </c>
      <c r="J256">
        <v>2022</v>
      </c>
    </row>
    <row r="257" spans="1:10" x14ac:dyDescent="0.25">
      <c r="A257" t="s">
        <v>117</v>
      </c>
      <c r="B257" t="s">
        <v>45</v>
      </c>
      <c r="C257" t="s">
        <v>1406</v>
      </c>
      <c r="D257" t="s">
        <v>1401</v>
      </c>
      <c r="E257" s="47">
        <v>2209.1089999999999</v>
      </c>
      <c r="F257" s="47">
        <v>2478.2240000000002</v>
      </c>
      <c r="G257" s="47">
        <v>2326.3339999999998</v>
      </c>
      <c r="H257" s="47">
        <v>2537.0650000000001</v>
      </c>
      <c r="I257" s="47">
        <v>2719.971</v>
      </c>
      <c r="J257">
        <v>2021</v>
      </c>
    </row>
    <row r="258" spans="1:10" x14ac:dyDescent="0.25">
      <c r="A258" t="s">
        <v>117</v>
      </c>
      <c r="B258" t="s">
        <v>49</v>
      </c>
      <c r="C258" t="s">
        <v>1404</v>
      </c>
      <c r="D258" t="s">
        <v>1401</v>
      </c>
      <c r="E258" s="47">
        <v>2.415</v>
      </c>
      <c r="F258" s="47">
        <v>4.1589999999999998</v>
      </c>
      <c r="G258" s="47">
        <v>5.2080000000000002</v>
      </c>
      <c r="H258" s="47">
        <v>4.3890000000000002</v>
      </c>
      <c r="I258" s="47">
        <v>3.8</v>
      </c>
      <c r="J258">
        <v>2023</v>
      </c>
    </row>
    <row r="259" spans="1:10" x14ac:dyDescent="0.25">
      <c r="A259" t="s">
        <v>117</v>
      </c>
      <c r="B259" t="s">
        <v>51</v>
      </c>
      <c r="C259" t="s">
        <v>1408</v>
      </c>
      <c r="D259" t="s">
        <v>1401</v>
      </c>
      <c r="E259" s="47"/>
      <c r="F259" s="47"/>
      <c r="G259" s="47"/>
      <c r="H259" s="47"/>
      <c r="I259" s="47"/>
    </row>
    <row r="260" spans="1:10" x14ac:dyDescent="0.25">
      <c r="A260" t="s">
        <v>117</v>
      </c>
      <c r="B260" t="s">
        <v>47</v>
      </c>
      <c r="C260" t="s">
        <v>1409</v>
      </c>
      <c r="D260" t="s">
        <v>1410</v>
      </c>
      <c r="E260" s="47">
        <v>28.571999999999999</v>
      </c>
      <c r="F260" s="47">
        <v>29.388999999999999</v>
      </c>
      <c r="G260" s="47">
        <v>30.228999999999999</v>
      </c>
      <c r="H260" s="47">
        <v>31.094000000000001</v>
      </c>
      <c r="I260" s="47">
        <v>31.983000000000001</v>
      </c>
      <c r="J260">
        <v>2021</v>
      </c>
    </row>
    <row r="261" spans="1:10" x14ac:dyDescent="0.25">
      <c r="A261" t="s">
        <v>118</v>
      </c>
      <c r="B261" t="s">
        <v>40</v>
      </c>
      <c r="C261" t="s">
        <v>1404</v>
      </c>
      <c r="D261" t="s">
        <v>1401</v>
      </c>
      <c r="E261" s="47">
        <v>-8.52</v>
      </c>
      <c r="F261" s="47">
        <v>13.041</v>
      </c>
      <c r="G261" s="47">
        <v>7.0289999999999999</v>
      </c>
      <c r="H261" s="47">
        <v>3.06</v>
      </c>
      <c r="I261" s="47">
        <v>3.4</v>
      </c>
      <c r="J261">
        <v>2023</v>
      </c>
    </row>
    <row r="262" spans="1:10" x14ac:dyDescent="0.25">
      <c r="A262" t="s">
        <v>118</v>
      </c>
      <c r="B262" t="s">
        <v>43</v>
      </c>
      <c r="C262" t="s">
        <v>1406</v>
      </c>
      <c r="D262" t="s">
        <v>1407</v>
      </c>
      <c r="E262" s="47">
        <v>58.179000000000002</v>
      </c>
      <c r="F262" s="47">
        <v>69.650999999999996</v>
      </c>
      <c r="G262" s="47">
        <v>72.058999999999997</v>
      </c>
      <c r="H262" s="47">
        <v>82.710999999999999</v>
      </c>
      <c r="I262" s="47">
        <v>89.665000000000006</v>
      </c>
      <c r="J262">
        <v>2023</v>
      </c>
    </row>
    <row r="263" spans="1:10" x14ac:dyDescent="0.25">
      <c r="A263" t="s">
        <v>118</v>
      </c>
      <c r="B263" t="s">
        <v>45</v>
      </c>
      <c r="C263" t="s">
        <v>1406</v>
      </c>
      <c r="D263" t="s">
        <v>1401</v>
      </c>
      <c r="E263" s="47">
        <v>14372.314</v>
      </c>
      <c r="F263" s="47">
        <v>17955.797999999999</v>
      </c>
      <c r="G263" s="47">
        <v>18687.46</v>
      </c>
      <c r="H263" s="47">
        <v>21520.681</v>
      </c>
      <c r="I263" s="47">
        <v>23380.437000000002</v>
      </c>
      <c r="J263">
        <v>2023</v>
      </c>
    </row>
    <row r="264" spans="1:10" x14ac:dyDescent="0.25">
      <c r="A264" t="s">
        <v>118</v>
      </c>
      <c r="B264" t="s">
        <v>49</v>
      </c>
      <c r="C264" t="s">
        <v>1404</v>
      </c>
      <c r="D264" t="s">
        <v>1401</v>
      </c>
      <c r="E264" s="47">
        <v>-0.03</v>
      </c>
      <c r="F264" s="47">
        <v>2.7240000000000002</v>
      </c>
      <c r="G264" s="47">
        <v>10.67</v>
      </c>
      <c r="H264" s="47">
        <v>8.3930000000000007</v>
      </c>
      <c r="I264" s="47">
        <v>3.9649999999999999</v>
      </c>
      <c r="J264">
        <v>2023</v>
      </c>
    </row>
    <row r="265" spans="1:10" x14ac:dyDescent="0.25">
      <c r="A265" t="s">
        <v>118</v>
      </c>
      <c r="B265" t="s">
        <v>51</v>
      </c>
      <c r="C265" t="s">
        <v>1408</v>
      </c>
      <c r="D265" t="s">
        <v>1401</v>
      </c>
      <c r="E265" s="47">
        <v>9</v>
      </c>
      <c r="F265" s="47">
        <v>8.0920000000000005</v>
      </c>
      <c r="G265" s="47">
        <v>6.7830000000000004</v>
      </c>
      <c r="H265" s="47">
        <v>6.2169999999999996</v>
      </c>
      <c r="I265" s="47">
        <v>5.6429999999999998</v>
      </c>
      <c r="J265">
        <v>2023</v>
      </c>
    </row>
    <row r="266" spans="1:10" x14ac:dyDescent="0.25">
      <c r="A266" t="s">
        <v>118</v>
      </c>
      <c r="B266" t="s">
        <v>47</v>
      </c>
      <c r="C266" t="s">
        <v>1409</v>
      </c>
      <c r="D266" t="s">
        <v>1410</v>
      </c>
      <c r="E266" s="47">
        <v>4.048</v>
      </c>
      <c r="F266" s="47">
        <v>3.879</v>
      </c>
      <c r="G266" s="47">
        <v>3.8559999999999999</v>
      </c>
      <c r="H266" s="47">
        <v>3.843</v>
      </c>
      <c r="I266" s="47">
        <v>3.835</v>
      </c>
      <c r="J266">
        <v>2023</v>
      </c>
    </row>
    <row r="267" spans="1:10" x14ac:dyDescent="0.25">
      <c r="A267" t="s">
        <v>121</v>
      </c>
      <c r="B267" t="s">
        <v>40</v>
      </c>
      <c r="C267" t="s">
        <v>1404</v>
      </c>
      <c r="D267" t="s">
        <v>1401</v>
      </c>
      <c r="E267" s="47">
        <v>-3.4430000000000001</v>
      </c>
      <c r="F267" s="47">
        <v>9.91</v>
      </c>
      <c r="G267" s="47">
        <v>5.0590000000000002</v>
      </c>
      <c r="H267" s="47">
        <v>2.4660000000000002</v>
      </c>
      <c r="I267" s="47">
        <v>3.2909999999999999</v>
      </c>
      <c r="J267">
        <v>2023</v>
      </c>
    </row>
    <row r="268" spans="1:10" x14ac:dyDescent="0.25">
      <c r="A268" t="s">
        <v>121</v>
      </c>
      <c r="B268" t="s">
        <v>43</v>
      </c>
      <c r="C268" t="s">
        <v>1406</v>
      </c>
      <c r="D268" t="s">
        <v>1407</v>
      </c>
      <c r="E268" s="47">
        <v>25.207000000000001</v>
      </c>
      <c r="F268" s="47">
        <v>29.501999999999999</v>
      </c>
      <c r="G268" s="47">
        <v>29.274000000000001</v>
      </c>
      <c r="H268" s="47">
        <v>32.238999999999997</v>
      </c>
      <c r="I268" s="47">
        <v>34.79</v>
      </c>
      <c r="J268">
        <v>2023</v>
      </c>
    </row>
    <row r="269" spans="1:10" x14ac:dyDescent="0.25">
      <c r="A269" t="s">
        <v>121</v>
      </c>
      <c r="B269" t="s">
        <v>45</v>
      </c>
      <c r="C269" t="s">
        <v>1406</v>
      </c>
      <c r="D269" t="s">
        <v>1401</v>
      </c>
      <c r="E269" s="47">
        <v>28386.27</v>
      </c>
      <c r="F269" s="47">
        <v>32926.483</v>
      </c>
      <c r="G269" s="47">
        <v>32357.353999999999</v>
      </c>
      <c r="H269" s="47">
        <v>35015.587</v>
      </c>
      <c r="I269" s="47">
        <v>37766.665999999997</v>
      </c>
      <c r="J269">
        <v>2023</v>
      </c>
    </row>
    <row r="270" spans="1:10" x14ac:dyDescent="0.25">
      <c r="A270" t="s">
        <v>121</v>
      </c>
      <c r="B270" t="s">
        <v>49</v>
      </c>
      <c r="C270" t="s">
        <v>1404</v>
      </c>
      <c r="D270" t="s">
        <v>1401</v>
      </c>
      <c r="E270" s="47">
        <v>-1.0980000000000001</v>
      </c>
      <c r="F270" s="47">
        <v>2.2429999999999999</v>
      </c>
      <c r="G270" s="47">
        <v>8.0839999999999996</v>
      </c>
      <c r="H270" s="47">
        <v>3.9430000000000001</v>
      </c>
      <c r="I270" s="47">
        <v>2.1760000000000002</v>
      </c>
      <c r="J270">
        <v>2023</v>
      </c>
    </row>
    <row r="271" spans="1:10" x14ac:dyDescent="0.25">
      <c r="A271" t="s">
        <v>121</v>
      </c>
      <c r="B271" t="s">
        <v>51</v>
      </c>
      <c r="C271" t="s">
        <v>1408</v>
      </c>
      <c r="D271" t="s">
        <v>1401</v>
      </c>
      <c r="E271" s="47">
        <v>7.5750000000000002</v>
      </c>
      <c r="F271" s="47">
        <v>7.4749999999999996</v>
      </c>
      <c r="G271" s="47">
        <v>6.7750000000000004</v>
      </c>
      <c r="H271" s="47">
        <v>6.0979999999999999</v>
      </c>
      <c r="I271" s="47">
        <v>5.26</v>
      </c>
      <c r="J271">
        <v>2023</v>
      </c>
    </row>
    <row r="272" spans="1:10" x14ac:dyDescent="0.25">
      <c r="A272" t="s">
        <v>121</v>
      </c>
      <c r="B272" t="s">
        <v>47</v>
      </c>
      <c r="C272" t="s">
        <v>1409</v>
      </c>
      <c r="D272" t="s">
        <v>1410</v>
      </c>
      <c r="E272" s="47">
        <v>0.88800000000000001</v>
      </c>
      <c r="F272" s="47">
        <v>0.89600000000000002</v>
      </c>
      <c r="G272" s="47">
        <v>0.90500000000000003</v>
      </c>
      <c r="H272" s="47">
        <v>0.92100000000000004</v>
      </c>
      <c r="I272" s="47">
        <v>0.92100000000000004</v>
      </c>
      <c r="J272">
        <v>2023</v>
      </c>
    </row>
    <row r="273" spans="1:10" x14ac:dyDescent="0.25">
      <c r="A273" t="s">
        <v>122</v>
      </c>
      <c r="B273" t="s">
        <v>40</v>
      </c>
      <c r="C273" t="s">
        <v>1404</v>
      </c>
      <c r="D273" t="s">
        <v>1401</v>
      </c>
      <c r="E273" s="47">
        <v>-5.3049999999999997</v>
      </c>
      <c r="F273" s="47">
        <v>4.0289999999999999</v>
      </c>
      <c r="G273" s="47">
        <v>2.847</v>
      </c>
      <c r="H273" s="47">
        <v>-8.5000000000000006E-2</v>
      </c>
      <c r="I273" s="47">
        <v>1.0669999999999999</v>
      </c>
      <c r="J273">
        <v>2023</v>
      </c>
    </row>
    <row r="274" spans="1:10" x14ac:dyDescent="0.25">
      <c r="A274" t="s">
        <v>122</v>
      </c>
      <c r="B274" t="s">
        <v>43</v>
      </c>
      <c r="C274" t="s">
        <v>1406</v>
      </c>
      <c r="D274" t="s">
        <v>1407</v>
      </c>
      <c r="E274" s="47">
        <v>251.11</v>
      </c>
      <c r="F274" s="47">
        <v>290.97300000000001</v>
      </c>
      <c r="G274" s="47">
        <v>301.83100000000002</v>
      </c>
      <c r="H274" s="47">
        <v>343.20800000000003</v>
      </c>
      <c r="I274" s="47">
        <v>342.99200000000002</v>
      </c>
      <c r="J274">
        <v>2023</v>
      </c>
    </row>
    <row r="275" spans="1:10" x14ac:dyDescent="0.25">
      <c r="A275" t="s">
        <v>122</v>
      </c>
      <c r="B275" t="s">
        <v>45</v>
      </c>
      <c r="C275" t="s">
        <v>1406</v>
      </c>
      <c r="D275" t="s">
        <v>1401</v>
      </c>
      <c r="E275" s="47">
        <v>23464.295999999998</v>
      </c>
      <c r="F275" s="47">
        <v>27667.664000000001</v>
      </c>
      <c r="G275" s="47">
        <v>27876.28</v>
      </c>
      <c r="H275" s="47">
        <v>31630.255000000001</v>
      </c>
      <c r="I275" s="47">
        <v>31365.508999999998</v>
      </c>
      <c r="J275">
        <v>2023</v>
      </c>
    </row>
    <row r="276" spans="1:10" x14ac:dyDescent="0.25">
      <c r="A276" t="s">
        <v>122</v>
      </c>
      <c r="B276" t="s">
        <v>49</v>
      </c>
      <c r="C276" t="s">
        <v>1404</v>
      </c>
      <c r="D276" t="s">
        <v>1401</v>
      </c>
      <c r="E276" s="47">
        <v>3.161</v>
      </c>
      <c r="F276" s="47">
        <v>3.84</v>
      </c>
      <c r="G276" s="47">
        <v>15.1</v>
      </c>
      <c r="H276" s="47">
        <v>10.661</v>
      </c>
      <c r="I276" s="47">
        <v>2.3370000000000002</v>
      </c>
      <c r="J276">
        <v>2023</v>
      </c>
    </row>
    <row r="277" spans="1:10" x14ac:dyDescent="0.25">
      <c r="A277" t="s">
        <v>122</v>
      </c>
      <c r="B277" t="s">
        <v>51</v>
      </c>
      <c r="C277" t="s">
        <v>1408</v>
      </c>
      <c r="D277" t="s">
        <v>1401</v>
      </c>
      <c r="E277" s="47">
        <v>2.512</v>
      </c>
      <c r="F277" s="47">
        <v>2.734</v>
      </c>
      <c r="G277" s="47">
        <v>2.165</v>
      </c>
      <c r="H277" s="47">
        <v>2.5779999999999998</v>
      </c>
      <c r="I277" s="47">
        <v>2.8</v>
      </c>
      <c r="J277">
        <v>2023</v>
      </c>
    </row>
    <row r="278" spans="1:10" x14ac:dyDescent="0.25">
      <c r="A278" t="s">
        <v>122</v>
      </c>
      <c r="B278" t="s">
        <v>47</v>
      </c>
      <c r="C278" t="s">
        <v>1409</v>
      </c>
      <c r="D278" t="s">
        <v>1410</v>
      </c>
      <c r="E278" s="47">
        <v>10.702</v>
      </c>
      <c r="F278" s="47">
        <v>10.516999999999999</v>
      </c>
      <c r="G278" s="47">
        <v>10.827999999999999</v>
      </c>
      <c r="H278" s="47">
        <v>10.851000000000001</v>
      </c>
      <c r="I278" s="47">
        <v>10.935</v>
      </c>
      <c r="J278">
        <v>2023</v>
      </c>
    </row>
    <row r="279" spans="1:10" x14ac:dyDescent="0.25">
      <c r="A279" t="s">
        <v>124</v>
      </c>
      <c r="B279" t="s">
        <v>40</v>
      </c>
      <c r="C279" t="s">
        <v>1404</v>
      </c>
      <c r="D279" t="s">
        <v>1401</v>
      </c>
      <c r="E279" s="47">
        <v>-1.7809999999999999</v>
      </c>
      <c r="F279" s="47">
        <v>7.38</v>
      </c>
      <c r="G279" s="47">
        <v>1.5409999999999999</v>
      </c>
      <c r="H279" s="47">
        <v>2.4950000000000001</v>
      </c>
      <c r="I279" s="47">
        <v>1.9430000000000001</v>
      </c>
      <c r="J279">
        <v>2022</v>
      </c>
    </row>
    <row r="280" spans="1:10" x14ac:dyDescent="0.25">
      <c r="A280" t="s">
        <v>124</v>
      </c>
      <c r="B280" t="s">
        <v>43</v>
      </c>
      <c r="C280" t="s">
        <v>1406</v>
      </c>
      <c r="D280" t="s">
        <v>1407</v>
      </c>
      <c r="E280" s="47">
        <v>355.63099999999997</v>
      </c>
      <c r="F280" s="47">
        <v>408.37799999999999</v>
      </c>
      <c r="G280" s="47">
        <v>401.94600000000003</v>
      </c>
      <c r="H280" s="47">
        <v>407.09199999999998</v>
      </c>
      <c r="I280" s="47">
        <v>412.29300000000001</v>
      </c>
      <c r="J280">
        <v>2022</v>
      </c>
    </row>
    <row r="281" spans="1:10" x14ac:dyDescent="0.25">
      <c r="A281" t="s">
        <v>124</v>
      </c>
      <c r="B281" t="s">
        <v>45</v>
      </c>
      <c r="C281" t="s">
        <v>1406</v>
      </c>
      <c r="D281" t="s">
        <v>1401</v>
      </c>
      <c r="E281" s="47">
        <v>61075.932000000001</v>
      </c>
      <c r="F281" s="47">
        <v>69927.263999999996</v>
      </c>
      <c r="G281" s="47">
        <v>68434.673999999999</v>
      </c>
      <c r="H281" s="47">
        <v>68618.872000000003</v>
      </c>
      <c r="I281" s="47">
        <v>69273.047999999995</v>
      </c>
      <c r="J281">
        <v>2022</v>
      </c>
    </row>
    <row r="282" spans="1:10" x14ac:dyDescent="0.25">
      <c r="A282" t="s">
        <v>124</v>
      </c>
      <c r="B282" t="s">
        <v>49</v>
      </c>
      <c r="C282" t="s">
        <v>1404</v>
      </c>
      <c r="D282" t="s">
        <v>1401</v>
      </c>
      <c r="E282" s="47">
        <v>0.33300000000000002</v>
      </c>
      <c r="F282" s="47">
        <v>1.944</v>
      </c>
      <c r="G282" s="47">
        <v>8.5340000000000007</v>
      </c>
      <c r="H282" s="47">
        <v>3.3530000000000002</v>
      </c>
      <c r="I282" s="47">
        <v>1.8</v>
      </c>
      <c r="J282">
        <v>2022</v>
      </c>
    </row>
    <row r="283" spans="1:10" x14ac:dyDescent="0.25">
      <c r="A283" t="s">
        <v>124</v>
      </c>
      <c r="B283" t="s">
        <v>51</v>
      </c>
      <c r="C283" t="s">
        <v>1408</v>
      </c>
      <c r="D283" t="s">
        <v>1401</v>
      </c>
      <c r="E283" s="47">
        <v>4.6500000000000004</v>
      </c>
      <c r="F283" s="47">
        <v>3.6080000000000001</v>
      </c>
      <c r="G283" s="47">
        <v>2.5169999999999999</v>
      </c>
      <c r="H283" s="47">
        <v>2.7829999999999999</v>
      </c>
      <c r="I283" s="47">
        <v>2.9</v>
      </c>
      <c r="J283">
        <v>2022</v>
      </c>
    </row>
    <row r="284" spans="1:10" x14ac:dyDescent="0.25">
      <c r="A284" t="s">
        <v>124</v>
      </c>
      <c r="B284" t="s">
        <v>47</v>
      </c>
      <c r="C284" t="s">
        <v>1409</v>
      </c>
      <c r="D284" t="s">
        <v>1410</v>
      </c>
      <c r="E284" s="47">
        <v>5.8230000000000004</v>
      </c>
      <c r="F284" s="47">
        <v>5.84</v>
      </c>
      <c r="G284" s="47">
        <v>5.8730000000000002</v>
      </c>
      <c r="H284" s="47">
        <v>5.9329999999999998</v>
      </c>
      <c r="I284" s="47">
        <v>5.952</v>
      </c>
      <c r="J284">
        <v>2022</v>
      </c>
    </row>
    <row r="285" spans="1:10" x14ac:dyDescent="0.25">
      <c r="A285" t="s">
        <v>125</v>
      </c>
      <c r="B285" t="s">
        <v>40</v>
      </c>
      <c r="C285" t="s">
        <v>1404</v>
      </c>
      <c r="D285" t="s">
        <v>1401</v>
      </c>
      <c r="E285" s="47">
        <v>1.3160000000000001</v>
      </c>
      <c r="F285" s="47">
        <v>4.5220000000000002</v>
      </c>
      <c r="G285" s="47">
        <v>3.8759999999999999</v>
      </c>
      <c r="H285" s="47">
        <v>6.9889999999999999</v>
      </c>
      <c r="I285" s="47">
        <v>6.5129999999999999</v>
      </c>
      <c r="J285">
        <v>2021</v>
      </c>
    </row>
    <row r="286" spans="1:10" x14ac:dyDescent="0.25">
      <c r="A286" t="s">
        <v>125</v>
      </c>
      <c r="B286" t="s">
        <v>43</v>
      </c>
      <c r="C286" t="s">
        <v>1406</v>
      </c>
      <c r="D286" t="s">
        <v>1407</v>
      </c>
      <c r="E286" s="47">
        <v>3.1850000000000001</v>
      </c>
      <c r="F286" s="47">
        <v>3.3860000000000001</v>
      </c>
      <c r="G286" s="47">
        <v>3.726</v>
      </c>
      <c r="H286" s="47">
        <v>4.0110000000000001</v>
      </c>
      <c r="I286" s="47">
        <v>4.3339999999999996</v>
      </c>
      <c r="J286">
        <v>2021</v>
      </c>
    </row>
    <row r="287" spans="1:10" x14ac:dyDescent="0.25">
      <c r="A287" t="s">
        <v>125</v>
      </c>
      <c r="B287" t="s">
        <v>45</v>
      </c>
      <c r="C287" t="s">
        <v>1406</v>
      </c>
      <c r="D287" t="s">
        <v>1401</v>
      </c>
      <c r="E287" s="47">
        <v>3223.83</v>
      </c>
      <c r="F287" s="47">
        <v>3378.4029999999998</v>
      </c>
      <c r="G287" s="47">
        <v>3666.8330000000001</v>
      </c>
      <c r="H287" s="47">
        <v>3895.0940000000001</v>
      </c>
      <c r="I287" s="47">
        <v>4154.7920000000004</v>
      </c>
      <c r="J287">
        <v>2021</v>
      </c>
    </row>
    <row r="288" spans="1:10" x14ac:dyDescent="0.25">
      <c r="A288" t="s">
        <v>125</v>
      </c>
      <c r="B288" t="s">
        <v>49</v>
      </c>
      <c r="C288" t="s">
        <v>1404</v>
      </c>
      <c r="D288" t="s">
        <v>1401</v>
      </c>
      <c r="E288" s="47">
        <v>1.7789999999999999</v>
      </c>
      <c r="F288" s="47">
        <v>1.181</v>
      </c>
      <c r="G288" s="47">
        <v>5.1719999999999997</v>
      </c>
      <c r="H288" s="47">
        <v>1.4470000000000001</v>
      </c>
      <c r="I288" s="47">
        <v>1.4139999999999999</v>
      </c>
      <c r="J288">
        <v>2023</v>
      </c>
    </row>
    <row r="289" spans="1:10" x14ac:dyDescent="0.25">
      <c r="A289" t="s">
        <v>125</v>
      </c>
      <c r="B289" t="s">
        <v>51</v>
      </c>
      <c r="C289" t="s">
        <v>1408</v>
      </c>
      <c r="D289" t="s">
        <v>1401</v>
      </c>
      <c r="E289" s="47"/>
      <c r="F289" s="47"/>
      <c r="G289" s="47"/>
      <c r="H289" s="47"/>
      <c r="I289" s="47"/>
    </row>
    <row r="290" spans="1:10" x14ac:dyDescent="0.25">
      <c r="A290" t="s">
        <v>125</v>
      </c>
      <c r="B290" t="s">
        <v>47</v>
      </c>
      <c r="C290" t="s">
        <v>1409</v>
      </c>
      <c r="D290" t="s">
        <v>1410</v>
      </c>
      <c r="E290" s="47">
        <v>0.98799999999999999</v>
      </c>
      <c r="F290" s="47">
        <v>1.002</v>
      </c>
      <c r="G290" s="47">
        <v>1.016</v>
      </c>
      <c r="H290" s="47">
        <v>1.03</v>
      </c>
      <c r="I290" s="47">
        <v>1.0429999999999999</v>
      </c>
      <c r="J290">
        <v>2021</v>
      </c>
    </row>
    <row r="291" spans="1:10" x14ac:dyDescent="0.25">
      <c r="A291" t="s">
        <v>126</v>
      </c>
      <c r="B291" t="s">
        <v>40</v>
      </c>
      <c r="C291" t="s">
        <v>1404</v>
      </c>
      <c r="D291" t="s">
        <v>1401</v>
      </c>
      <c r="E291" s="47">
        <v>-16.605</v>
      </c>
      <c r="F291" s="47">
        <v>6.8920000000000003</v>
      </c>
      <c r="G291" s="47">
        <v>5.5839999999999996</v>
      </c>
      <c r="H291" s="47">
        <v>4.7119999999999997</v>
      </c>
      <c r="I291" s="47">
        <v>4.55</v>
      </c>
      <c r="J291">
        <v>2023</v>
      </c>
    </row>
    <row r="292" spans="1:10" x14ac:dyDescent="0.25">
      <c r="A292" t="s">
        <v>126</v>
      </c>
      <c r="B292" t="s">
        <v>43</v>
      </c>
      <c r="C292" t="s">
        <v>1406</v>
      </c>
      <c r="D292" t="s">
        <v>1407</v>
      </c>
      <c r="E292" s="47">
        <v>0.504</v>
      </c>
      <c r="F292" s="47">
        <v>0.55500000000000005</v>
      </c>
      <c r="G292" s="47">
        <v>0.60699999999999998</v>
      </c>
      <c r="H292" s="47">
        <v>0.65400000000000003</v>
      </c>
      <c r="I292" s="47">
        <v>0.70299999999999996</v>
      </c>
      <c r="J292">
        <v>2023</v>
      </c>
    </row>
    <row r="293" spans="1:10" x14ac:dyDescent="0.25">
      <c r="A293" t="s">
        <v>126</v>
      </c>
      <c r="B293" t="s">
        <v>45</v>
      </c>
      <c r="C293" t="s">
        <v>1406</v>
      </c>
      <c r="D293" t="s">
        <v>1401</v>
      </c>
      <c r="E293" s="47">
        <v>6872.22</v>
      </c>
      <c r="F293" s="47">
        <v>7530.3670000000002</v>
      </c>
      <c r="G293" s="47">
        <v>8193.1190000000006</v>
      </c>
      <c r="H293" s="47">
        <v>8781.1350000000002</v>
      </c>
      <c r="I293" s="47">
        <v>9391.59</v>
      </c>
      <c r="J293">
        <v>2011</v>
      </c>
    </row>
    <row r="294" spans="1:10" x14ac:dyDescent="0.25">
      <c r="A294" t="s">
        <v>126</v>
      </c>
      <c r="B294" t="s">
        <v>49</v>
      </c>
      <c r="C294" t="s">
        <v>1404</v>
      </c>
      <c r="D294" t="s">
        <v>1401</v>
      </c>
      <c r="E294" s="47">
        <v>-0.72699999999999998</v>
      </c>
      <c r="F294" s="47">
        <v>1.571</v>
      </c>
      <c r="G294" s="47">
        <v>7.7069999999999999</v>
      </c>
      <c r="H294" s="47">
        <v>3.4630000000000001</v>
      </c>
      <c r="I294" s="47">
        <v>2.8079999999999998</v>
      </c>
      <c r="J294">
        <v>2023</v>
      </c>
    </row>
    <row r="295" spans="1:10" x14ac:dyDescent="0.25">
      <c r="A295" t="s">
        <v>126</v>
      </c>
      <c r="B295" t="s">
        <v>51</v>
      </c>
      <c r="C295" t="s">
        <v>1408</v>
      </c>
      <c r="D295" t="s">
        <v>1401</v>
      </c>
      <c r="E295" s="47"/>
      <c r="F295" s="47"/>
      <c r="G295" s="47"/>
      <c r="H295" s="47"/>
      <c r="I295" s="47"/>
    </row>
    <row r="296" spans="1:10" x14ac:dyDescent="0.25">
      <c r="A296" t="s">
        <v>126</v>
      </c>
      <c r="B296" t="s">
        <v>47</v>
      </c>
      <c r="C296" t="s">
        <v>1409</v>
      </c>
      <c r="D296" t="s">
        <v>1410</v>
      </c>
      <c r="E296" s="47">
        <v>7.2999999999999995E-2</v>
      </c>
      <c r="F296" s="47">
        <v>7.3999999999999996E-2</v>
      </c>
      <c r="G296" s="47">
        <v>7.3999999999999996E-2</v>
      </c>
      <c r="H296" s="47">
        <v>7.3999999999999996E-2</v>
      </c>
      <c r="I296" s="47">
        <v>7.4999999999999997E-2</v>
      </c>
      <c r="J296">
        <v>2011</v>
      </c>
    </row>
    <row r="297" spans="1:10" x14ac:dyDescent="0.25">
      <c r="A297" t="s">
        <v>127</v>
      </c>
      <c r="B297" t="s">
        <v>40</v>
      </c>
      <c r="C297" t="s">
        <v>1404</v>
      </c>
      <c r="D297" t="s">
        <v>1401</v>
      </c>
      <c r="E297" s="47">
        <v>-6.72</v>
      </c>
      <c r="F297" s="47">
        <v>12.272</v>
      </c>
      <c r="G297" s="47">
        <v>4.8579999999999997</v>
      </c>
      <c r="H297" s="47">
        <v>2.3610000000000002</v>
      </c>
      <c r="I297" s="47">
        <v>5.1379999999999999</v>
      </c>
      <c r="J297">
        <v>2023</v>
      </c>
    </row>
    <row r="298" spans="1:10" x14ac:dyDescent="0.25">
      <c r="A298" t="s">
        <v>127</v>
      </c>
      <c r="B298" t="s">
        <v>43</v>
      </c>
      <c r="C298" t="s">
        <v>1406</v>
      </c>
      <c r="D298" t="s">
        <v>1407</v>
      </c>
      <c r="E298" s="47">
        <v>78.923000000000002</v>
      </c>
      <c r="F298" s="47">
        <v>94.457999999999998</v>
      </c>
      <c r="G298" s="47">
        <v>113.873</v>
      </c>
      <c r="H298" s="47">
        <v>121.785</v>
      </c>
      <c r="I298" s="47">
        <v>126.238</v>
      </c>
      <c r="J298">
        <v>2023</v>
      </c>
    </row>
    <row r="299" spans="1:10" x14ac:dyDescent="0.25">
      <c r="A299" t="s">
        <v>127</v>
      </c>
      <c r="B299" t="s">
        <v>45</v>
      </c>
      <c r="C299" t="s">
        <v>1406</v>
      </c>
      <c r="D299" t="s">
        <v>1401</v>
      </c>
      <c r="E299" s="47">
        <v>7553.509</v>
      </c>
      <c r="F299" s="47">
        <v>8965.6550000000007</v>
      </c>
      <c r="G299" s="47">
        <v>10720.514999999999</v>
      </c>
      <c r="H299" s="47">
        <v>11372.125</v>
      </c>
      <c r="I299" s="47">
        <v>11692.09</v>
      </c>
      <c r="J299">
        <v>2023</v>
      </c>
    </row>
    <row r="300" spans="1:10" x14ac:dyDescent="0.25">
      <c r="A300" t="s">
        <v>127</v>
      </c>
      <c r="B300" t="s">
        <v>49</v>
      </c>
      <c r="C300" t="s">
        <v>1404</v>
      </c>
      <c r="D300" t="s">
        <v>1401</v>
      </c>
      <c r="E300" s="47">
        <v>3.7810000000000001</v>
      </c>
      <c r="F300" s="47">
        <v>8.2430000000000003</v>
      </c>
      <c r="G300" s="47">
        <v>8.8119999999999994</v>
      </c>
      <c r="H300" s="47">
        <v>4.7859999999999996</v>
      </c>
      <c r="I300" s="47">
        <v>3.39</v>
      </c>
      <c r="J300">
        <v>2023</v>
      </c>
    </row>
    <row r="301" spans="1:10" x14ac:dyDescent="0.25">
      <c r="A301" t="s">
        <v>127</v>
      </c>
      <c r="B301" t="s">
        <v>51</v>
      </c>
      <c r="C301" t="s">
        <v>1408</v>
      </c>
      <c r="D301" t="s">
        <v>1401</v>
      </c>
      <c r="E301" s="47">
        <v>5.8289999999999997</v>
      </c>
      <c r="F301" s="47">
        <v>7.3840000000000003</v>
      </c>
      <c r="G301" s="47">
        <v>5.2930000000000001</v>
      </c>
      <c r="H301" s="47">
        <v>5.3049999999999997</v>
      </c>
      <c r="I301" s="47">
        <v>6</v>
      </c>
      <c r="J301">
        <v>2022</v>
      </c>
    </row>
    <row r="302" spans="1:10" x14ac:dyDescent="0.25">
      <c r="A302" t="s">
        <v>127</v>
      </c>
      <c r="B302" t="s">
        <v>47</v>
      </c>
      <c r="C302" t="s">
        <v>1409</v>
      </c>
      <c r="D302" t="s">
        <v>1410</v>
      </c>
      <c r="E302" s="47">
        <v>10.448</v>
      </c>
      <c r="F302" s="47">
        <v>10.536</v>
      </c>
      <c r="G302" s="47">
        <v>10.622</v>
      </c>
      <c r="H302" s="47">
        <v>10.709</v>
      </c>
      <c r="I302" s="47">
        <v>10.797000000000001</v>
      </c>
      <c r="J302">
        <v>2023</v>
      </c>
    </row>
    <row r="303" spans="1:10" x14ac:dyDescent="0.25">
      <c r="A303" t="s">
        <v>129</v>
      </c>
      <c r="B303" t="s">
        <v>40</v>
      </c>
      <c r="C303" t="s">
        <v>1404</v>
      </c>
      <c r="D303" t="s">
        <v>1401</v>
      </c>
      <c r="E303" s="47">
        <v>-9.2449999999999992</v>
      </c>
      <c r="F303" s="47">
        <v>9.8179999999999996</v>
      </c>
      <c r="G303" s="47">
        <v>6.1859999999999999</v>
      </c>
      <c r="H303" s="47">
        <v>2.355</v>
      </c>
      <c r="I303" s="47">
        <v>0.34899999999999998</v>
      </c>
      <c r="J303">
        <v>2023</v>
      </c>
    </row>
    <row r="304" spans="1:10" x14ac:dyDescent="0.25">
      <c r="A304" t="s">
        <v>129</v>
      </c>
      <c r="B304" t="s">
        <v>43</v>
      </c>
      <c r="C304" t="s">
        <v>1406</v>
      </c>
      <c r="D304" t="s">
        <v>1407</v>
      </c>
      <c r="E304" s="47">
        <v>95.864999999999995</v>
      </c>
      <c r="F304" s="47">
        <v>107.435</v>
      </c>
      <c r="G304" s="47">
        <v>116.586</v>
      </c>
      <c r="H304" s="47">
        <v>118.845</v>
      </c>
      <c r="I304" s="47">
        <v>121.425</v>
      </c>
      <c r="J304">
        <v>2023</v>
      </c>
    </row>
    <row r="305" spans="1:10" x14ac:dyDescent="0.25">
      <c r="A305" t="s">
        <v>129</v>
      </c>
      <c r="B305" t="s">
        <v>45</v>
      </c>
      <c r="C305" t="s">
        <v>1406</v>
      </c>
      <c r="D305" t="s">
        <v>1401</v>
      </c>
      <c r="E305" s="47">
        <v>5469.7579999999998</v>
      </c>
      <c r="F305" s="47">
        <v>6099.2780000000002</v>
      </c>
      <c r="G305" s="47">
        <v>6581.0950000000003</v>
      </c>
      <c r="H305" s="47">
        <v>6663.6360000000004</v>
      </c>
      <c r="I305" s="47">
        <v>6758.3729999999996</v>
      </c>
      <c r="J305">
        <v>2022</v>
      </c>
    </row>
    <row r="306" spans="1:10" x14ac:dyDescent="0.25">
      <c r="A306" t="s">
        <v>129</v>
      </c>
      <c r="B306" t="s">
        <v>49</v>
      </c>
      <c r="C306" t="s">
        <v>1404</v>
      </c>
      <c r="D306" t="s">
        <v>1401</v>
      </c>
      <c r="E306" s="47">
        <v>-0.33900000000000002</v>
      </c>
      <c r="F306" s="47">
        <v>0.13300000000000001</v>
      </c>
      <c r="G306" s="47">
        <v>3.4660000000000002</v>
      </c>
      <c r="H306" s="47">
        <v>2.2160000000000002</v>
      </c>
      <c r="I306" s="47">
        <v>1.873</v>
      </c>
      <c r="J306">
        <v>2023</v>
      </c>
    </row>
    <row r="307" spans="1:10" x14ac:dyDescent="0.25">
      <c r="A307" t="s">
        <v>129</v>
      </c>
      <c r="B307" t="s">
        <v>51</v>
      </c>
      <c r="C307" t="s">
        <v>1408</v>
      </c>
      <c r="D307" t="s">
        <v>1401</v>
      </c>
      <c r="E307" s="47">
        <v>5.3460000000000001</v>
      </c>
      <c r="F307" s="47">
        <v>4.1500000000000004</v>
      </c>
      <c r="G307" s="47">
        <v>3.19</v>
      </c>
      <c r="H307" s="47">
        <v>3.38</v>
      </c>
      <c r="I307" s="47">
        <v>4.2</v>
      </c>
      <c r="J307">
        <v>2023</v>
      </c>
    </row>
    <row r="308" spans="1:10" x14ac:dyDescent="0.25">
      <c r="A308" t="s">
        <v>129</v>
      </c>
      <c r="B308" t="s">
        <v>47</v>
      </c>
      <c r="C308" t="s">
        <v>1409</v>
      </c>
      <c r="D308" t="s">
        <v>1410</v>
      </c>
      <c r="E308" s="47">
        <v>17.526</v>
      </c>
      <c r="F308" s="47">
        <v>17.614000000000001</v>
      </c>
      <c r="G308" s="47">
        <v>17.715</v>
      </c>
      <c r="H308" s="47">
        <v>17.835000000000001</v>
      </c>
      <c r="I308" s="47">
        <v>17.966999999999999</v>
      </c>
      <c r="J308">
        <v>2022</v>
      </c>
    </row>
    <row r="309" spans="1:10" x14ac:dyDescent="0.25">
      <c r="A309" t="s">
        <v>130</v>
      </c>
      <c r="B309" t="s">
        <v>40</v>
      </c>
      <c r="C309" t="s">
        <v>1404</v>
      </c>
      <c r="D309" t="s">
        <v>1401</v>
      </c>
      <c r="E309" s="47">
        <v>3.573</v>
      </c>
      <c r="F309" s="47">
        <v>3.2530000000000001</v>
      </c>
      <c r="G309" s="47">
        <v>6.6529999999999996</v>
      </c>
      <c r="H309" s="47">
        <v>3.7589999999999999</v>
      </c>
      <c r="I309" s="47">
        <v>2.6720000000000002</v>
      </c>
      <c r="J309">
        <v>2023</v>
      </c>
    </row>
    <row r="310" spans="1:10" x14ac:dyDescent="0.25">
      <c r="A310" t="s">
        <v>130</v>
      </c>
      <c r="B310" t="s">
        <v>43</v>
      </c>
      <c r="C310" t="s">
        <v>1406</v>
      </c>
      <c r="D310" t="s">
        <v>1407</v>
      </c>
      <c r="E310" s="47">
        <v>382.52499999999998</v>
      </c>
      <c r="F310" s="47">
        <v>423.3</v>
      </c>
      <c r="G310" s="47">
        <v>475.23099999999999</v>
      </c>
      <c r="H310" s="47">
        <v>393.82799999999997</v>
      </c>
      <c r="I310" s="47">
        <v>380.04399999999998</v>
      </c>
      <c r="J310">
        <v>2023</v>
      </c>
    </row>
    <row r="311" spans="1:10" x14ac:dyDescent="0.25">
      <c r="A311" t="s">
        <v>130</v>
      </c>
      <c r="B311" t="s">
        <v>45</v>
      </c>
      <c r="C311" t="s">
        <v>1406</v>
      </c>
      <c r="D311" t="s">
        <v>1401</v>
      </c>
      <c r="E311" s="47">
        <v>3802.4380000000001</v>
      </c>
      <c r="F311" s="47">
        <v>4145.9390000000003</v>
      </c>
      <c r="G311" s="47">
        <v>4587.1719999999996</v>
      </c>
      <c r="H311" s="47">
        <v>3743.6080000000002</v>
      </c>
      <c r="I311" s="47">
        <v>3541.75</v>
      </c>
      <c r="J311">
        <v>2023</v>
      </c>
    </row>
    <row r="312" spans="1:10" x14ac:dyDescent="0.25">
      <c r="A312" t="s">
        <v>130</v>
      </c>
      <c r="B312" t="s">
        <v>49</v>
      </c>
      <c r="C312" t="s">
        <v>1404</v>
      </c>
      <c r="D312" t="s">
        <v>1401</v>
      </c>
      <c r="E312" s="47">
        <v>5.7</v>
      </c>
      <c r="F312" s="47">
        <v>4.5</v>
      </c>
      <c r="G312" s="47">
        <v>8.5</v>
      </c>
      <c r="H312" s="47">
        <v>24.391999999999999</v>
      </c>
      <c r="I312" s="47">
        <v>33.302</v>
      </c>
      <c r="J312">
        <v>2024</v>
      </c>
    </row>
    <row r="313" spans="1:10" x14ac:dyDescent="0.25">
      <c r="A313" t="s">
        <v>130</v>
      </c>
      <c r="B313" t="s">
        <v>51</v>
      </c>
      <c r="C313" t="s">
        <v>1408</v>
      </c>
      <c r="D313" t="s">
        <v>1401</v>
      </c>
      <c r="E313" s="47">
        <v>8.2959999999999994</v>
      </c>
      <c r="F313" s="47">
        <v>7.2919999999999998</v>
      </c>
      <c r="G313" s="47">
        <v>7.3230000000000004</v>
      </c>
      <c r="H313" s="47">
        <v>7.1849999999999996</v>
      </c>
      <c r="I313" s="47">
        <v>7.23</v>
      </c>
      <c r="J313">
        <v>2023</v>
      </c>
    </row>
    <row r="314" spans="1:10" x14ac:dyDescent="0.25">
      <c r="A314" t="s">
        <v>130</v>
      </c>
      <c r="B314" t="s">
        <v>47</v>
      </c>
      <c r="C314" t="s">
        <v>1409</v>
      </c>
      <c r="D314" t="s">
        <v>1410</v>
      </c>
      <c r="E314" s="47">
        <v>100.6</v>
      </c>
      <c r="F314" s="47">
        <v>102.1</v>
      </c>
      <c r="G314" s="47">
        <v>103.6</v>
      </c>
      <c r="H314" s="47">
        <v>105.2</v>
      </c>
      <c r="I314" s="47">
        <v>107.304</v>
      </c>
      <c r="J314">
        <v>2023</v>
      </c>
    </row>
    <row r="315" spans="1:10" x14ac:dyDescent="0.25">
      <c r="A315" t="s">
        <v>131</v>
      </c>
      <c r="B315" t="s">
        <v>40</v>
      </c>
      <c r="C315" t="s">
        <v>1404</v>
      </c>
      <c r="D315" t="s">
        <v>1401</v>
      </c>
      <c r="E315" s="47">
        <v>-7.8929999999999998</v>
      </c>
      <c r="F315" s="47">
        <v>11.91</v>
      </c>
      <c r="G315" s="47">
        <v>2.7970000000000002</v>
      </c>
      <c r="H315" s="47">
        <v>3.5110000000000001</v>
      </c>
      <c r="I315" s="47">
        <v>3</v>
      </c>
      <c r="J315">
        <v>2023</v>
      </c>
    </row>
    <row r="316" spans="1:10" x14ac:dyDescent="0.25">
      <c r="A316" t="s">
        <v>131</v>
      </c>
      <c r="B316" t="s">
        <v>43</v>
      </c>
      <c r="C316" t="s">
        <v>1406</v>
      </c>
      <c r="D316" t="s">
        <v>1407</v>
      </c>
      <c r="E316" s="47">
        <v>24.920999999999999</v>
      </c>
      <c r="F316" s="47">
        <v>29.042999999999999</v>
      </c>
      <c r="G316" s="47">
        <v>31.989000000000001</v>
      </c>
      <c r="H316" s="47">
        <v>34.015999999999998</v>
      </c>
      <c r="I316" s="47">
        <v>35.847999999999999</v>
      </c>
      <c r="J316">
        <v>2023</v>
      </c>
    </row>
    <row r="317" spans="1:10" x14ac:dyDescent="0.25">
      <c r="A317" t="s">
        <v>131</v>
      </c>
      <c r="B317" t="s">
        <v>45</v>
      </c>
      <c r="C317" t="s">
        <v>1406</v>
      </c>
      <c r="D317" t="s">
        <v>1401</v>
      </c>
      <c r="E317" s="47">
        <v>3960.335</v>
      </c>
      <c r="F317" s="47">
        <v>4599.6559999999999</v>
      </c>
      <c r="G317" s="47">
        <v>5048.4380000000001</v>
      </c>
      <c r="H317" s="47">
        <v>5344.2489999999998</v>
      </c>
      <c r="I317" s="47">
        <v>5606.9719999999998</v>
      </c>
      <c r="J317">
        <v>2023</v>
      </c>
    </row>
    <row r="318" spans="1:10" x14ac:dyDescent="0.25">
      <c r="A318" t="s">
        <v>131</v>
      </c>
      <c r="B318" t="s">
        <v>49</v>
      </c>
      <c r="C318" t="s">
        <v>1404</v>
      </c>
      <c r="D318" t="s">
        <v>1401</v>
      </c>
      <c r="E318" s="47">
        <v>-0.37</v>
      </c>
      <c r="F318" s="47">
        <v>3.468</v>
      </c>
      <c r="G318" s="47">
        <v>7.1959999999999997</v>
      </c>
      <c r="H318" s="47">
        <v>4.0469999999999997</v>
      </c>
      <c r="I318" s="47">
        <v>1.046</v>
      </c>
      <c r="J318">
        <v>2023</v>
      </c>
    </row>
    <row r="319" spans="1:10" x14ac:dyDescent="0.25">
      <c r="A319" t="s">
        <v>131</v>
      </c>
      <c r="B319" t="s">
        <v>51</v>
      </c>
      <c r="C319" t="s">
        <v>1408</v>
      </c>
      <c r="D319" t="s">
        <v>1401</v>
      </c>
      <c r="E319" s="47">
        <v>7.0449999999999999</v>
      </c>
      <c r="F319" s="47">
        <v>6.3209999999999997</v>
      </c>
      <c r="G319" s="47">
        <v>5.05</v>
      </c>
      <c r="H319" s="47">
        <v>5.2160000000000002</v>
      </c>
      <c r="I319" s="47">
        <v>5.2160000000000002</v>
      </c>
      <c r="J319">
        <v>2023</v>
      </c>
    </row>
    <row r="320" spans="1:10" x14ac:dyDescent="0.25">
      <c r="A320" t="s">
        <v>131</v>
      </c>
      <c r="B320" t="s">
        <v>47</v>
      </c>
      <c r="C320" t="s">
        <v>1409</v>
      </c>
      <c r="D320" t="s">
        <v>1410</v>
      </c>
      <c r="E320" s="47">
        <v>6.2930000000000001</v>
      </c>
      <c r="F320" s="47">
        <v>6.3140000000000001</v>
      </c>
      <c r="G320" s="47">
        <v>6.3360000000000003</v>
      </c>
      <c r="H320" s="47">
        <v>6.3650000000000002</v>
      </c>
      <c r="I320" s="47">
        <v>6.3940000000000001</v>
      </c>
      <c r="J320">
        <v>2023</v>
      </c>
    </row>
    <row r="321" spans="1:10" x14ac:dyDescent="0.25">
      <c r="A321" t="s">
        <v>132</v>
      </c>
      <c r="B321" t="s">
        <v>40</v>
      </c>
      <c r="C321" t="s">
        <v>1404</v>
      </c>
      <c r="D321" t="s">
        <v>1401</v>
      </c>
      <c r="E321" s="47">
        <v>-4.7910000000000004</v>
      </c>
      <c r="F321" s="47">
        <v>0.86</v>
      </c>
      <c r="G321" s="47">
        <v>3.7160000000000002</v>
      </c>
      <c r="H321" s="47">
        <v>-6.2480000000000002</v>
      </c>
      <c r="I321" s="47">
        <v>5.81</v>
      </c>
      <c r="J321">
        <v>2023</v>
      </c>
    </row>
    <row r="322" spans="1:10" x14ac:dyDescent="0.25">
      <c r="A322" t="s">
        <v>132</v>
      </c>
      <c r="B322" t="s">
        <v>43</v>
      </c>
      <c r="C322" t="s">
        <v>1406</v>
      </c>
      <c r="D322" t="s">
        <v>1407</v>
      </c>
      <c r="E322" s="47">
        <v>9.9079999999999995</v>
      </c>
      <c r="F322" s="47">
        <v>12.222</v>
      </c>
      <c r="G322" s="47">
        <v>13.516</v>
      </c>
      <c r="H322" s="47">
        <v>11.975</v>
      </c>
      <c r="I322" s="47">
        <v>12.884</v>
      </c>
      <c r="J322">
        <v>2023</v>
      </c>
    </row>
    <row r="323" spans="1:10" x14ac:dyDescent="0.25">
      <c r="A323" t="s">
        <v>132</v>
      </c>
      <c r="B323" t="s">
        <v>45</v>
      </c>
      <c r="C323" t="s">
        <v>1406</v>
      </c>
      <c r="D323" t="s">
        <v>1401</v>
      </c>
      <c r="E323" s="47">
        <v>7045.6289999999999</v>
      </c>
      <c r="F323" s="47">
        <v>8415.5329999999994</v>
      </c>
      <c r="G323" s="47">
        <v>9020.8080000000009</v>
      </c>
      <c r="H323" s="47">
        <v>7755.0110000000004</v>
      </c>
      <c r="I323" s="47">
        <v>8101.6980000000003</v>
      </c>
      <c r="J323">
        <v>2015</v>
      </c>
    </row>
    <row r="324" spans="1:10" x14ac:dyDescent="0.25">
      <c r="A324" t="s">
        <v>132</v>
      </c>
      <c r="B324" t="s">
        <v>49</v>
      </c>
      <c r="C324" t="s">
        <v>1404</v>
      </c>
      <c r="D324" t="s">
        <v>1401</v>
      </c>
      <c r="E324" s="47">
        <v>4.766</v>
      </c>
      <c r="F324" s="47">
        <v>-9.4E-2</v>
      </c>
      <c r="G324" s="47">
        <v>4.8689999999999998</v>
      </c>
      <c r="H324" s="47">
        <v>2.5099999999999998</v>
      </c>
      <c r="I324" s="47">
        <v>4</v>
      </c>
      <c r="J324">
        <v>2023</v>
      </c>
    </row>
    <row r="325" spans="1:10" x14ac:dyDescent="0.25">
      <c r="A325" t="s">
        <v>132</v>
      </c>
      <c r="B325" t="s">
        <v>51</v>
      </c>
      <c r="C325" t="s">
        <v>1408</v>
      </c>
      <c r="D325" t="s">
        <v>1401</v>
      </c>
      <c r="E325" s="47"/>
      <c r="F325" s="47"/>
      <c r="G325" s="47"/>
      <c r="H325" s="47"/>
      <c r="I325" s="47"/>
    </row>
    <row r="326" spans="1:10" x14ac:dyDescent="0.25">
      <c r="A326" t="s">
        <v>132</v>
      </c>
      <c r="B326" t="s">
        <v>47</v>
      </c>
      <c r="C326" t="s">
        <v>1409</v>
      </c>
      <c r="D326" t="s">
        <v>1410</v>
      </c>
      <c r="E326" s="47">
        <v>1.4059999999999999</v>
      </c>
      <c r="F326" s="47">
        <v>1.452</v>
      </c>
      <c r="G326" s="47">
        <v>1.498</v>
      </c>
      <c r="H326" s="47">
        <v>1.544</v>
      </c>
      <c r="I326" s="47">
        <v>1.59</v>
      </c>
      <c r="J326">
        <v>2015</v>
      </c>
    </row>
    <row r="327" spans="1:10" x14ac:dyDescent="0.25">
      <c r="A327" t="s">
        <v>133</v>
      </c>
      <c r="B327" t="s">
        <v>40</v>
      </c>
      <c r="C327" t="s">
        <v>1404</v>
      </c>
      <c r="D327" t="s">
        <v>1401</v>
      </c>
      <c r="E327" s="47" t="s">
        <v>1405</v>
      </c>
      <c r="F327" s="47" t="s">
        <v>1405</v>
      </c>
      <c r="G327" s="47" t="s">
        <v>1405</v>
      </c>
      <c r="H327" s="47" t="s">
        <v>1405</v>
      </c>
      <c r="I327" s="47" t="s">
        <v>1405</v>
      </c>
      <c r="J327">
        <v>2019</v>
      </c>
    </row>
    <row r="328" spans="1:10" x14ac:dyDescent="0.25">
      <c r="A328" t="s">
        <v>133</v>
      </c>
      <c r="B328" t="s">
        <v>43</v>
      </c>
      <c r="C328" t="s">
        <v>1406</v>
      </c>
      <c r="D328" t="s">
        <v>1407</v>
      </c>
      <c r="E328" s="47" t="s">
        <v>1405</v>
      </c>
      <c r="F328" s="47" t="s">
        <v>1405</v>
      </c>
      <c r="G328" s="47" t="s">
        <v>1405</v>
      </c>
      <c r="H328" s="47" t="s">
        <v>1405</v>
      </c>
      <c r="I328" s="47" t="s">
        <v>1405</v>
      </c>
      <c r="J328">
        <v>2019</v>
      </c>
    </row>
    <row r="329" spans="1:10" x14ac:dyDescent="0.25">
      <c r="A329" t="s">
        <v>133</v>
      </c>
      <c r="B329" t="s">
        <v>45</v>
      </c>
      <c r="C329" t="s">
        <v>1406</v>
      </c>
      <c r="D329" t="s">
        <v>1401</v>
      </c>
      <c r="E329" s="47" t="s">
        <v>1405</v>
      </c>
      <c r="F329" s="47" t="s">
        <v>1405</v>
      </c>
      <c r="G329" s="47" t="s">
        <v>1405</v>
      </c>
      <c r="H329" s="47" t="s">
        <v>1405</v>
      </c>
      <c r="I329" s="47" t="s">
        <v>1405</v>
      </c>
      <c r="J329">
        <v>2006</v>
      </c>
    </row>
    <row r="330" spans="1:10" x14ac:dyDescent="0.25">
      <c r="A330" t="s">
        <v>133</v>
      </c>
      <c r="B330" t="s">
        <v>49</v>
      </c>
      <c r="C330" t="s">
        <v>1404</v>
      </c>
      <c r="D330" t="s">
        <v>1401</v>
      </c>
      <c r="E330" s="47" t="s">
        <v>1405</v>
      </c>
      <c r="F330" s="47" t="s">
        <v>1405</v>
      </c>
      <c r="G330" s="47" t="s">
        <v>1405</v>
      </c>
      <c r="H330" s="47" t="s">
        <v>1405</v>
      </c>
      <c r="I330" s="47" t="s">
        <v>1405</v>
      </c>
      <c r="J330">
        <v>2019</v>
      </c>
    </row>
    <row r="331" spans="1:10" x14ac:dyDescent="0.25">
      <c r="A331" t="s">
        <v>133</v>
      </c>
      <c r="B331" t="s">
        <v>51</v>
      </c>
      <c r="C331" t="s">
        <v>1408</v>
      </c>
      <c r="D331" t="s">
        <v>1401</v>
      </c>
      <c r="E331" s="47"/>
      <c r="F331" s="47"/>
      <c r="G331" s="47"/>
      <c r="H331" s="47"/>
      <c r="I331" s="47"/>
    </row>
    <row r="332" spans="1:10" x14ac:dyDescent="0.25">
      <c r="A332" t="s">
        <v>133</v>
      </c>
      <c r="B332" t="s">
        <v>47</v>
      </c>
      <c r="C332" t="s">
        <v>1409</v>
      </c>
      <c r="D332" t="s">
        <v>1410</v>
      </c>
      <c r="E332" s="47" t="s">
        <v>1405</v>
      </c>
      <c r="F332" s="47" t="s">
        <v>1405</v>
      </c>
      <c r="G332" s="47" t="s">
        <v>1405</v>
      </c>
      <c r="H332" s="47" t="s">
        <v>1405</v>
      </c>
      <c r="I332" s="47" t="s">
        <v>1405</v>
      </c>
      <c r="J332">
        <v>2006</v>
      </c>
    </row>
    <row r="333" spans="1:10" x14ac:dyDescent="0.25">
      <c r="A333" t="s">
        <v>134</v>
      </c>
      <c r="B333" t="s">
        <v>40</v>
      </c>
      <c r="C333" t="s">
        <v>1404</v>
      </c>
      <c r="D333" t="s">
        <v>1401</v>
      </c>
      <c r="E333" s="47">
        <v>-2.8980000000000001</v>
      </c>
      <c r="F333" s="47">
        <v>7.1470000000000002</v>
      </c>
      <c r="G333" s="47">
        <v>6.3E-2</v>
      </c>
      <c r="H333" s="47">
        <v>-3.0249999999999999</v>
      </c>
      <c r="I333" s="47">
        <v>-0.88400000000000001</v>
      </c>
      <c r="J333">
        <v>2023</v>
      </c>
    </row>
    <row r="334" spans="1:10" x14ac:dyDescent="0.25">
      <c r="A334" t="s">
        <v>134</v>
      </c>
      <c r="B334" t="s">
        <v>43</v>
      </c>
      <c r="C334" t="s">
        <v>1406</v>
      </c>
      <c r="D334" t="s">
        <v>1407</v>
      </c>
      <c r="E334" s="47">
        <v>31.791</v>
      </c>
      <c r="F334" s="47">
        <v>37.222000000000001</v>
      </c>
      <c r="G334" s="47">
        <v>38.401000000000003</v>
      </c>
      <c r="H334" s="47">
        <v>41.296999999999997</v>
      </c>
      <c r="I334" s="47">
        <v>43.043999999999997</v>
      </c>
      <c r="J334">
        <v>2023</v>
      </c>
    </row>
    <row r="335" spans="1:10" x14ac:dyDescent="0.25">
      <c r="A335" t="s">
        <v>134</v>
      </c>
      <c r="B335" t="s">
        <v>45</v>
      </c>
      <c r="C335" t="s">
        <v>1406</v>
      </c>
      <c r="D335" t="s">
        <v>1401</v>
      </c>
      <c r="E335" s="47">
        <v>23911.344000000001</v>
      </c>
      <c r="F335" s="47">
        <v>27966.793000000001</v>
      </c>
      <c r="G335" s="47">
        <v>28469.346000000001</v>
      </c>
      <c r="H335" s="47">
        <v>30137.644</v>
      </c>
      <c r="I335" s="47">
        <v>31530.969000000001</v>
      </c>
      <c r="J335">
        <v>2023</v>
      </c>
    </row>
    <row r="336" spans="1:10" x14ac:dyDescent="0.25">
      <c r="A336" t="s">
        <v>134</v>
      </c>
      <c r="B336" t="s">
        <v>49</v>
      </c>
      <c r="C336" t="s">
        <v>1404</v>
      </c>
      <c r="D336" t="s">
        <v>1401</v>
      </c>
      <c r="E336" s="47">
        <v>-0.63400000000000001</v>
      </c>
      <c r="F336" s="47">
        <v>4.4870000000000001</v>
      </c>
      <c r="G336" s="47">
        <v>19.446999999999999</v>
      </c>
      <c r="H336" s="47">
        <v>9.1159999999999997</v>
      </c>
      <c r="I336" s="47">
        <v>3.4089999999999998</v>
      </c>
      <c r="J336">
        <v>2023</v>
      </c>
    </row>
    <row r="337" spans="1:10" x14ac:dyDescent="0.25">
      <c r="A337" t="s">
        <v>134</v>
      </c>
      <c r="B337" t="s">
        <v>51</v>
      </c>
      <c r="C337" t="s">
        <v>1408</v>
      </c>
      <c r="D337" t="s">
        <v>1401</v>
      </c>
      <c r="E337" s="47">
        <v>6.806</v>
      </c>
      <c r="F337" s="47">
        <v>6.1769999999999996</v>
      </c>
      <c r="G337" s="47">
        <v>5.5709999999999997</v>
      </c>
      <c r="H337" s="47">
        <v>6.3760000000000003</v>
      </c>
      <c r="I337" s="47">
        <v>7.516</v>
      </c>
      <c r="J337">
        <v>2022</v>
      </c>
    </row>
    <row r="338" spans="1:10" x14ac:dyDescent="0.25">
      <c r="A338" t="s">
        <v>134</v>
      </c>
      <c r="B338" t="s">
        <v>47</v>
      </c>
      <c r="C338" t="s">
        <v>1409</v>
      </c>
      <c r="D338" t="s">
        <v>1410</v>
      </c>
      <c r="E338" s="47">
        <v>1.33</v>
      </c>
      <c r="F338" s="47">
        <v>1.331</v>
      </c>
      <c r="G338" s="47">
        <v>1.349</v>
      </c>
      <c r="H338" s="47">
        <v>1.37</v>
      </c>
      <c r="I338" s="47">
        <v>1.365</v>
      </c>
      <c r="J338">
        <v>2023</v>
      </c>
    </row>
    <row r="339" spans="1:10" x14ac:dyDescent="0.25">
      <c r="A339" t="s">
        <v>135</v>
      </c>
      <c r="B339" t="s">
        <v>40</v>
      </c>
      <c r="C339" t="s">
        <v>1404</v>
      </c>
      <c r="D339" t="s">
        <v>1401</v>
      </c>
      <c r="E339" s="47">
        <v>-1.56</v>
      </c>
      <c r="F339" s="47">
        <v>10.683</v>
      </c>
      <c r="G339" s="47">
        <v>0.47599999999999998</v>
      </c>
      <c r="H339" s="47">
        <v>4.92</v>
      </c>
      <c r="I339" s="47">
        <v>4.6100000000000003</v>
      </c>
      <c r="J339">
        <v>2022</v>
      </c>
    </row>
    <row r="340" spans="1:10" x14ac:dyDescent="0.25">
      <c r="A340" t="s">
        <v>135</v>
      </c>
      <c r="B340" t="s">
        <v>43</v>
      </c>
      <c r="C340" t="s">
        <v>1406</v>
      </c>
      <c r="D340" t="s">
        <v>1407</v>
      </c>
      <c r="E340" s="47">
        <v>3.984</v>
      </c>
      <c r="F340" s="47">
        <v>4.851</v>
      </c>
      <c r="G340" s="47">
        <v>4.7910000000000004</v>
      </c>
      <c r="H340" s="47">
        <v>4.8559999999999999</v>
      </c>
      <c r="I340" s="47">
        <v>5.1449999999999996</v>
      </c>
      <c r="J340">
        <v>2022</v>
      </c>
    </row>
    <row r="341" spans="1:10" x14ac:dyDescent="0.25">
      <c r="A341" t="s">
        <v>135</v>
      </c>
      <c r="B341" t="s">
        <v>45</v>
      </c>
      <c r="C341" t="s">
        <v>1406</v>
      </c>
      <c r="D341" t="s">
        <v>1401</v>
      </c>
      <c r="E341" s="47">
        <v>3535.09</v>
      </c>
      <c r="F341" s="47">
        <v>4259.2060000000001</v>
      </c>
      <c r="G341" s="47">
        <v>4161.741</v>
      </c>
      <c r="H341" s="47">
        <v>4173.5770000000002</v>
      </c>
      <c r="I341" s="47">
        <v>4375.2860000000001</v>
      </c>
      <c r="J341">
        <v>2017</v>
      </c>
    </row>
    <row r="342" spans="1:10" x14ac:dyDescent="0.25">
      <c r="A342" t="s">
        <v>135</v>
      </c>
      <c r="B342" t="s">
        <v>49</v>
      </c>
      <c r="C342" t="s">
        <v>1404</v>
      </c>
      <c r="D342" t="s">
        <v>1401</v>
      </c>
      <c r="E342" s="47">
        <v>3.8719999999999999</v>
      </c>
      <c r="F342" s="47">
        <v>3.7189999999999999</v>
      </c>
      <c r="G342" s="47">
        <v>4.8019999999999996</v>
      </c>
      <c r="H342" s="47">
        <v>4.9489999999999998</v>
      </c>
      <c r="I342" s="47">
        <v>4.7629999999999999</v>
      </c>
      <c r="J342">
        <v>2023</v>
      </c>
    </row>
    <row r="343" spans="1:10" x14ac:dyDescent="0.25">
      <c r="A343" t="s">
        <v>135</v>
      </c>
      <c r="B343" t="s">
        <v>51</v>
      </c>
      <c r="C343" t="s">
        <v>1408</v>
      </c>
      <c r="D343" t="s">
        <v>1401</v>
      </c>
      <c r="E343" s="47"/>
      <c r="F343" s="47"/>
      <c r="G343" s="47"/>
      <c r="H343" s="47"/>
      <c r="I343" s="47"/>
    </row>
    <row r="344" spans="1:10" x14ac:dyDescent="0.25">
      <c r="A344" t="s">
        <v>135</v>
      </c>
      <c r="B344" t="s">
        <v>47</v>
      </c>
      <c r="C344" t="s">
        <v>1409</v>
      </c>
      <c r="D344" t="s">
        <v>1410</v>
      </c>
      <c r="E344" s="47">
        <v>1.127</v>
      </c>
      <c r="F344" s="47">
        <v>1.139</v>
      </c>
      <c r="G344" s="47">
        <v>1.151</v>
      </c>
      <c r="H344" s="47">
        <v>1.163</v>
      </c>
      <c r="I344" s="47">
        <v>1.1759999999999999</v>
      </c>
      <c r="J344">
        <v>2017</v>
      </c>
    </row>
    <row r="345" spans="1:10" x14ac:dyDescent="0.25">
      <c r="A345" t="s">
        <v>136</v>
      </c>
      <c r="B345" t="s">
        <v>40</v>
      </c>
      <c r="C345" t="s">
        <v>1404</v>
      </c>
      <c r="D345" t="s">
        <v>1401</v>
      </c>
      <c r="E345" s="47">
        <v>6.0570000000000004</v>
      </c>
      <c r="F345" s="47">
        <v>6.2649999999999997</v>
      </c>
      <c r="G345" s="47">
        <v>6.3620000000000001</v>
      </c>
      <c r="H345" s="47">
        <v>7.1710000000000003</v>
      </c>
      <c r="I345" s="47">
        <v>6.0789999999999997</v>
      </c>
      <c r="J345">
        <v>2023</v>
      </c>
    </row>
    <row r="346" spans="1:10" x14ac:dyDescent="0.25">
      <c r="A346" t="s">
        <v>136</v>
      </c>
      <c r="B346" t="s">
        <v>43</v>
      </c>
      <c r="C346" t="s">
        <v>1406</v>
      </c>
      <c r="D346" t="s">
        <v>1407</v>
      </c>
      <c r="E346" s="47">
        <v>96.611000000000004</v>
      </c>
      <c r="F346" s="47">
        <v>99.269000000000005</v>
      </c>
      <c r="G346" s="47">
        <v>118.968</v>
      </c>
      <c r="H346" s="47">
        <v>159.74700000000001</v>
      </c>
      <c r="I346" s="47">
        <v>145.03100000000001</v>
      </c>
      <c r="J346">
        <v>2023</v>
      </c>
    </row>
    <row r="347" spans="1:10" x14ac:dyDescent="0.25">
      <c r="A347" t="s">
        <v>136</v>
      </c>
      <c r="B347" t="s">
        <v>45</v>
      </c>
      <c r="C347" t="s">
        <v>1406</v>
      </c>
      <c r="D347" t="s">
        <v>1401</v>
      </c>
      <c r="E347" s="47">
        <v>969.01400000000001</v>
      </c>
      <c r="F347" s="47">
        <v>974.18499999999995</v>
      </c>
      <c r="G347" s="47">
        <v>1143.0239999999999</v>
      </c>
      <c r="H347" s="47">
        <v>1511.2170000000001</v>
      </c>
      <c r="I347" s="47">
        <v>1350.4010000000001</v>
      </c>
      <c r="J347">
        <v>2022</v>
      </c>
    </row>
    <row r="348" spans="1:10" x14ac:dyDescent="0.25">
      <c r="A348" t="s">
        <v>136</v>
      </c>
      <c r="B348" t="s">
        <v>49</v>
      </c>
      <c r="C348" t="s">
        <v>1404</v>
      </c>
      <c r="D348" t="s">
        <v>1401</v>
      </c>
      <c r="E348" s="47">
        <v>20.353999999999999</v>
      </c>
      <c r="F348" s="47">
        <v>26.794</v>
      </c>
      <c r="G348" s="47">
        <v>33.938000000000002</v>
      </c>
      <c r="H348" s="47">
        <v>30.219000000000001</v>
      </c>
      <c r="I348" s="47">
        <v>23.948</v>
      </c>
      <c r="J348">
        <v>2023</v>
      </c>
    </row>
    <row r="349" spans="1:10" x14ac:dyDescent="0.25">
      <c r="A349" t="s">
        <v>136</v>
      </c>
      <c r="B349" t="s">
        <v>51</v>
      </c>
      <c r="C349" t="s">
        <v>1408</v>
      </c>
      <c r="D349" t="s">
        <v>1401</v>
      </c>
      <c r="E349" s="47"/>
      <c r="F349" s="47"/>
      <c r="G349" s="47"/>
      <c r="H349" s="47"/>
      <c r="I349" s="47"/>
    </row>
    <row r="350" spans="1:10" x14ac:dyDescent="0.25">
      <c r="A350" t="s">
        <v>136</v>
      </c>
      <c r="B350" t="s">
        <v>47</v>
      </c>
      <c r="C350" t="s">
        <v>1409</v>
      </c>
      <c r="D350" t="s">
        <v>1410</v>
      </c>
      <c r="E350" s="47">
        <v>99.7</v>
      </c>
      <c r="F350" s="47">
        <v>101.9</v>
      </c>
      <c r="G350" s="47">
        <v>104.08199999999999</v>
      </c>
      <c r="H350" s="47">
        <v>105.70699999999999</v>
      </c>
      <c r="I350" s="47">
        <v>107.399</v>
      </c>
      <c r="J350">
        <v>2022</v>
      </c>
    </row>
    <row r="351" spans="1:10" x14ac:dyDescent="0.25">
      <c r="A351" t="s">
        <v>139</v>
      </c>
      <c r="B351" t="s">
        <v>40</v>
      </c>
      <c r="C351" t="s">
        <v>1404</v>
      </c>
      <c r="D351" t="s">
        <v>1401</v>
      </c>
      <c r="E351" s="47">
        <v>-17.04</v>
      </c>
      <c r="F351" s="47">
        <v>-4.8810000000000002</v>
      </c>
      <c r="G351" s="47">
        <v>19.792999999999999</v>
      </c>
      <c r="H351" s="47">
        <v>7.524</v>
      </c>
      <c r="I351" s="47">
        <v>2.99</v>
      </c>
      <c r="J351">
        <v>2022</v>
      </c>
    </row>
    <row r="352" spans="1:10" x14ac:dyDescent="0.25">
      <c r="A352" t="s">
        <v>139</v>
      </c>
      <c r="B352" t="s">
        <v>43</v>
      </c>
      <c r="C352" t="s">
        <v>1406</v>
      </c>
      <c r="D352" t="s">
        <v>1407</v>
      </c>
      <c r="E352" s="47">
        <v>4.4320000000000004</v>
      </c>
      <c r="F352" s="47">
        <v>4.3049999999999997</v>
      </c>
      <c r="G352" s="47">
        <v>4.97</v>
      </c>
      <c r="H352" s="47">
        <v>5.4420000000000002</v>
      </c>
      <c r="I352" s="47">
        <v>5.7729999999999997</v>
      </c>
      <c r="J352">
        <v>2022</v>
      </c>
    </row>
    <row r="353" spans="1:10" x14ac:dyDescent="0.25">
      <c r="A353" t="s">
        <v>139</v>
      </c>
      <c r="B353" t="s">
        <v>45</v>
      </c>
      <c r="C353" t="s">
        <v>1406</v>
      </c>
      <c r="D353" t="s">
        <v>1401</v>
      </c>
      <c r="E353" s="47">
        <v>4920.0140000000001</v>
      </c>
      <c r="F353" s="47">
        <v>4750.0730000000003</v>
      </c>
      <c r="G353" s="47">
        <v>5450.4870000000001</v>
      </c>
      <c r="H353" s="47">
        <v>5933.1670000000004</v>
      </c>
      <c r="I353" s="47">
        <v>6256.634</v>
      </c>
      <c r="J353">
        <v>2020</v>
      </c>
    </row>
    <row r="354" spans="1:10" x14ac:dyDescent="0.25">
      <c r="A354" t="s">
        <v>139</v>
      </c>
      <c r="B354" t="s">
        <v>49</v>
      </c>
      <c r="C354" t="s">
        <v>1404</v>
      </c>
      <c r="D354" t="s">
        <v>1401</v>
      </c>
      <c r="E354" s="47">
        <v>-2.5950000000000002</v>
      </c>
      <c r="F354" s="47">
        <v>0.156</v>
      </c>
      <c r="G354" s="47">
        <v>4.32</v>
      </c>
      <c r="H354" s="47">
        <v>2.2999999999999998</v>
      </c>
      <c r="I354" s="47">
        <v>5.2</v>
      </c>
      <c r="J354">
        <v>2023</v>
      </c>
    </row>
    <row r="355" spans="1:10" x14ac:dyDescent="0.25">
      <c r="A355" t="s">
        <v>139</v>
      </c>
      <c r="B355" t="s">
        <v>51</v>
      </c>
      <c r="C355" t="s">
        <v>1408</v>
      </c>
      <c r="D355" t="s">
        <v>1401</v>
      </c>
      <c r="E355" s="47">
        <v>13.351000000000001</v>
      </c>
      <c r="F355" s="47">
        <v>9</v>
      </c>
      <c r="G355" s="47">
        <v>6.5</v>
      </c>
      <c r="H355" s="47">
        <v>5.5</v>
      </c>
      <c r="I355" s="47">
        <v>5</v>
      </c>
      <c r="J355">
        <v>2020</v>
      </c>
    </row>
    <row r="356" spans="1:10" x14ac:dyDescent="0.25">
      <c r="A356" t="s">
        <v>139</v>
      </c>
      <c r="B356" t="s">
        <v>47</v>
      </c>
      <c r="C356" t="s">
        <v>1409</v>
      </c>
      <c r="D356" t="s">
        <v>1410</v>
      </c>
      <c r="E356" s="47">
        <v>0.90100000000000002</v>
      </c>
      <c r="F356" s="47">
        <v>0.90600000000000003</v>
      </c>
      <c r="G356" s="47">
        <v>0.91200000000000003</v>
      </c>
      <c r="H356" s="47">
        <v>0.91700000000000004</v>
      </c>
      <c r="I356" s="47">
        <v>0.92300000000000004</v>
      </c>
      <c r="J356">
        <v>2020</v>
      </c>
    </row>
    <row r="357" spans="1:10" x14ac:dyDescent="0.25">
      <c r="A357" t="s">
        <v>140</v>
      </c>
      <c r="B357" t="s">
        <v>40</v>
      </c>
      <c r="C357" t="s">
        <v>1404</v>
      </c>
      <c r="D357" t="s">
        <v>1401</v>
      </c>
      <c r="E357" s="47">
        <v>-2.4910000000000001</v>
      </c>
      <c r="F357" s="47">
        <v>2.734</v>
      </c>
      <c r="G357" s="47">
        <v>1.45</v>
      </c>
      <c r="H357" s="47">
        <v>-1.1639999999999999</v>
      </c>
      <c r="I357" s="47">
        <v>-0.214</v>
      </c>
      <c r="J357">
        <v>2023</v>
      </c>
    </row>
    <row r="358" spans="1:10" x14ac:dyDescent="0.25">
      <c r="A358" t="s">
        <v>140</v>
      </c>
      <c r="B358" t="s">
        <v>43</v>
      </c>
      <c r="C358" t="s">
        <v>1406</v>
      </c>
      <c r="D358" t="s">
        <v>1407</v>
      </c>
      <c r="E358" s="47">
        <v>269.78399999999999</v>
      </c>
      <c r="F358" s="47">
        <v>294.41899999999998</v>
      </c>
      <c r="G358" s="47">
        <v>280.46199999999999</v>
      </c>
      <c r="H358" s="47">
        <v>295.61799999999999</v>
      </c>
      <c r="I358" s="47">
        <v>306.08300000000003</v>
      </c>
      <c r="J358">
        <v>2023</v>
      </c>
    </row>
    <row r="359" spans="1:10" x14ac:dyDescent="0.25">
      <c r="A359" t="s">
        <v>140</v>
      </c>
      <c r="B359" t="s">
        <v>45</v>
      </c>
      <c r="C359" t="s">
        <v>1406</v>
      </c>
      <c r="D359" t="s">
        <v>1401</v>
      </c>
      <c r="E359" s="47">
        <v>48827.137999999999</v>
      </c>
      <c r="F359" s="47">
        <v>53203.798999999999</v>
      </c>
      <c r="G359" s="47">
        <v>50549.712</v>
      </c>
      <c r="H359" s="47">
        <v>53130.692999999999</v>
      </c>
      <c r="I359" s="47">
        <v>54773.987999999998</v>
      </c>
      <c r="J359">
        <v>2023</v>
      </c>
    </row>
    <row r="360" spans="1:10" x14ac:dyDescent="0.25">
      <c r="A360" t="s">
        <v>140</v>
      </c>
      <c r="B360" t="s">
        <v>49</v>
      </c>
      <c r="C360" t="s">
        <v>1404</v>
      </c>
      <c r="D360" t="s">
        <v>1401</v>
      </c>
      <c r="E360" s="47">
        <v>0.38300000000000001</v>
      </c>
      <c r="F360" s="47">
        <v>2.0659999999999998</v>
      </c>
      <c r="G360" s="47">
        <v>7.1719999999999997</v>
      </c>
      <c r="H360" s="47">
        <v>4.34</v>
      </c>
      <c r="I360" s="47">
        <v>1.2370000000000001</v>
      </c>
      <c r="J360">
        <v>2023</v>
      </c>
    </row>
    <row r="361" spans="1:10" x14ac:dyDescent="0.25">
      <c r="A361" t="s">
        <v>140</v>
      </c>
      <c r="B361" t="s">
        <v>51</v>
      </c>
      <c r="C361" t="s">
        <v>1408</v>
      </c>
      <c r="D361" t="s">
        <v>1401</v>
      </c>
      <c r="E361" s="47">
        <v>7.7670000000000003</v>
      </c>
      <c r="F361" s="47">
        <v>7.6079999999999997</v>
      </c>
      <c r="G361" s="47">
        <v>6.7750000000000004</v>
      </c>
      <c r="H361" s="47">
        <v>7.2249999999999996</v>
      </c>
      <c r="I361" s="47">
        <v>8.3249999999999993</v>
      </c>
      <c r="J361">
        <v>2023</v>
      </c>
    </row>
    <row r="362" spans="1:10" x14ac:dyDescent="0.25">
      <c r="A362" t="s">
        <v>140</v>
      </c>
      <c r="B362" t="s">
        <v>47</v>
      </c>
      <c r="C362" t="s">
        <v>1409</v>
      </c>
      <c r="D362" t="s">
        <v>1410</v>
      </c>
      <c r="E362" s="47">
        <v>5.5250000000000004</v>
      </c>
      <c r="F362" s="47">
        <v>5.5339999999999998</v>
      </c>
      <c r="G362" s="47">
        <v>5.548</v>
      </c>
      <c r="H362" s="47">
        <v>5.5640000000000001</v>
      </c>
      <c r="I362" s="47">
        <v>5.5880000000000001</v>
      </c>
      <c r="J362">
        <v>2023</v>
      </c>
    </row>
    <row r="363" spans="1:10" x14ac:dyDescent="0.25">
      <c r="A363" t="s">
        <v>141</v>
      </c>
      <c r="B363" t="s">
        <v>40</v>
      </c>
      <c r="C363" t="s">
        <v>1404</v>
      </c>
      <c r="D363" t="s">
        <v>1401</v>
      </c>
      <c r="E363" s="47">
        <v>-7.5940000000000003</v>
      </c>
      <c r="F363" s="47">
        <v>6.83</v>
      </c>
      <c r="G363" s="47">
        <v>2.6190000000000002</v>
      </c>
      <c r="H363" s="47">
        <v>1.1200000000000001</v>
      </c>
      <c r="I363" s="47">
        <v>1.0980000000000001</v>
      </c>
      <c r="J363">
        <v>2023</v>
      </c>
    </row>
    <row r="364" spans="1:10" x14ac:dyDescent="0.25">
      <c r="A364" t="s">
        <v>141</v>
      </c>
      <c r="B364" t="s">
        <v>43</v>
      </c>
      <c r="C364" t="s">
        <v>1406</v>
      </c>
      <c r="D364" t="s">
        <v>1407</v>
      </c>
      <c r="E364" s="47">
        <v>2645.806</v>
      </c>
      <c r="F364" s="47">
        <v>2968.4050000000002</v>
      </c>
      <c r="G364" s="47">
        <v>2798.502</v>
      </c>
      <c r="H364" s="47">
        <v>3052.712</v>
      </c>
      <c r="I364" s="47">
        <v>3174.0990000000002</v>
      </c>
      <c r="J364">
        <v>2023</v>
      </c>
    </row>
    <row r="365" spans="1:10" x14ac:dyDescent="0.25">
      <c r="A365" t="s">
        <v>141</v>
      </c>
      <c r="B365" t="s">
        <v>45</v>
      </c>
      <c r="C365" t="s">
        <v>1406</v>
      </c>
      <c r="D365" t="s">
        <v>1401</v>
      </c>
      <c r="E365" s="47">
        <v>40536.857000000004</v>
      </c>
      <c r="F365" s="47">
        <v>45315.56</v>
      </c>
      <c r="G365" s="47">
        <v>42581.012000000002</v>
      </c>
      <c r="H365" s="47">
        <v>46305.161999999997</v>
      </c>
      <c r="I365" s="47">
        <v>48011.828000000001</v>
      </c>
      <c r="J365">
        <v>2023</v>
      </c>
    </row>
    <row r="366" spans="1:10" x14ac:dyDescent="0.25">
      <c r="A366" t="s">
        <v>141</v>
      </c>
      <c r="B366" t="s">
        <v>49</v>
      </c>
      <c r="C366" t="s">
        <v>1404</v>
      </c>
      <c r="D366" t="s">
        <v>1401</v>
      </c>
      <c r="E366" s="47">
        <v>0.52700000000000002</v>
      </c>
      <c r="F366" s="47">
        <v>2.0680000000000001</v>
      </c>
      <c r="G366" s="47">
        <v>5.9029999999999996</v>
      </c>
      <c r="H366" s="47">
        <v>5.6619999999999999</v>
      </c>
      <c r="I366" s="47">
        <v>2.3130000000000002</v>
      </c>
      <c r="J366">
        <v>2023</v>
      </c>
    </row>
    <row r="367" spans="1:10" x14ac:dyDescent="0.25">
      <c r="A367" t="s">
        <v>141</v>
      </c>
      <c r="B367" t="s">
        <v>51</v>
      </c>
      <c r="C367" t="s">
        <v>1408</v>
      </c>
      <c r="D367" t="s">
        <v>1401</v>
      </c>
      <c r="E367" s="47">
        <v>8.0250000000000004</v>
      </c>
      <c r="F367" s="47">
        <v>7.875</v>
      </c>
      <c r="G367" s="47">
        <v>7.3079999999999998</v>
      </c>
      <c r="H367" s="47">
        <v>7.35</v>
      </c>
      <c r="I367" s="47">
        <v>7.3570000000000002</v>
      </c>
      <c r="J367">
        <v>2023</v>
      </c>
    </row>
    <row r="368" spans="1:10" x14ac:dyDescent="0.25">
      <c r="A368" t="s">
        <v>141</v>
      </c>
      <c r="B368" t="s">
        <v>47</v>
      </c>
      <c r="C368" t="s">
        <v>1409</v>
      </c>
      <c r="D368" t="s">
        <v>1410</v>
      </c>
      <c r="E368" s="47">
        <v>65.269000000000005</v>
      </c>
      <c r="F368" s="47">
        <v>65.504999999999995</v>
      </c>
      <c r="G368" s="47">
        <v>65.721999999999994</v>
      </c>
      <c r="H368" s="47">
        <v>65.926000000000002</v>
      </c>
      <c r="I368" s="47">
        <v>66.111000000000004</v>
      </c>
      <c r="J368">
        <v>2023</v>
      </c>
    </row>
    <row r="369" spans="1:10" x14ac:dyDescent="0.25">
      <c r="A369" t="s">
        <v>145</v>
      </c>
      <c r="B369" t="s">
        <v>40</v>
      </c>
      <c r="C369" t="s">
        <v>1404</v>
      </c>
      <c r="D369" t="s">
        <v>1401</v>
      </c>
      <c r="E369" s="47">
        <v>-1.8380000000000001</v>
      </c>
      <c r="F369" s="47">
        <v>1.468</v>
      </c>
      <c r="G369" s="47">
        <v>3.0379999999999998</v>
      </c>
      <c r="H369" s="47">
        <v>2.4460000000000002</v>
      </c>
      <c r="I369" s="47">
        <v>3.1480000000000001</v>
      </c>
      <c r="J369">
        <v>2022</v>
      </c>
    </row>
    <row r="370" spans="1:10" x14ac:dyDescent="0.25">
      <c r="A370" t="s">
        <v>145</v>
      </c>
      <c r="B370" t="s">
        <v>43</v>
      </c>
      <c r="C370" t="s">
        <v>1406</v>
      </c>
      <c r="D370" t="s">
        <v>1407</v>
      </c>
      <c r="E370" s="47">
        <v>15.364000000000001</v>
      </c>
      <c r="F370" s="47">
        <v>19.454999999999998</v>
      </c>
      <c r="G370" s="47">
        <v>20.484999999999999</v>
      </c>
      <c r="H370" s="47">
        <v>20.059000000000001</v>
      </c>
      <c r="I370" s="47">
        <v>20.896999999999998</v>
      </c>
      <c r="J370">
        <v>2022</v>
      </c>
    </row>
    <row r="371" spans="1:10" x14ac:dyDescent="0.25">
      <c r="A371" t="s">
        <v>145</v>
      </c>
      <c r="B371" t="s">
        <v>45</v>
      </c>
      <c r="C371" t="s">
        <v>1406</v>
      </c>
      <c r="D371" t="s">
        <v>1401</v>
      </c>
      <c r="E371" s="47">
        <v>7289.442</v>
      </c>
      <c r="F371" s="47">
        <v>9113.7980000000007</v>
      </c>
      <c r="G371" s="47">
        <v>9478.2360000000008</v>
      </c>
      <c r="H371" s="47">
        <v>9079.2780000000002</v>
      </c>
      <c r="I371" s="47">
        <v>9256.6569999999992</v>
      </c>
      <c r="J371">
        <v>2015</v>
      </c>
    </row>
    <row r="372" spans="1:10" x14ac:dyDescent="0.25">
      <c r="A372" t="s">
        <v>145</v>
      </c>
      <c r="B372" t="s">
        <v>49</v>
      </c>
      <c r="C372" t="s">
        <v>1404</v>
      </c>
      <c r="D372" t="s">
        <v>1401</v>
      </c>
      <c r="E372" s="47">
        <v>1.7030000000000001</v>
      </c>
      <c r="F372" s="47">
        <v>1.077</v>
      </c>
      <c r="G372" s="47">
        <v>4.25</v>
      </c>
      <c r="H372" s="47">
        <v>3.6339999999999999</v>
      </c>
      <c r="I372" s="47">
        <v>2.09</v>
      </c>
      <c r="J372">
        <v>2023</v>
      </c>
    </row>
    <row r="373" spans="1:10" x14ac:dyDescent="0.25">
      <c r="A373" t="s">
        <v>145</v>
      </c>
      <c r="B373" t="s">
        <v>51</v>
      </c>
      <c r="C373" t="s">
        <v>1408</v>
      </c>
      <c r="D373" t="s">
        <v>1401</v>
      </c>
      <c r="E373" s="47"/>
      <c r="F373" s="47"/>
      <c r="G373" s="47"/>
      <c r="H373" s="47"/>
      <c r="I373" s="47"/>
    </row>
    <row r="374" spans="1:10" x14ac:dyDescent="0.25">
      <c r="A374" t="s">
        <v>145</v>
      </c>
      <c r="B374" t="s">
        <v>47</v>
      </c>
      <c r="C374" t="s">
        <v>1409</v>
      </c>
      <c r="D374" t="s">
        <v>1410</v>
      </c>
      <c r="E374" s="47">
        <v>2.1080000000000001</v>
      </c>
      <c r="F374" s="47">
        <v>2.1349999999999998</v>
      </c>
      <c r="G374" s="47">
        <v>2.161</v>
      </c>
      <c r="H374" s="47">
        <v>2.2090000000000001</v>
      </c>
      <c r="I374" s="47">
        <v>2.258</v>
      </c>
      <c r="J374">
        <v>2015</v>
      </c>
    </row>
    <row r="375" spans="1:10" x14ac:dyDescent="0.25">
      <c r="A375" t="s">
        <v>1415</v>
      </c>
      <c r="B375" t="s">
        <v>40</v>
      </c>
      <c r="C375" t="s">
        <v>1404</v>
      </c>
      <c r="D375" t="s">
        <v>1401</v>
      </c>
      <c r="E375" s="47">
        <v>0.59099999999999997</v>
      </c>
      <c r="F375" s="47">
        <v>5.2560000000000002</v>
      </c>
      <c r="G375" s="47">
        <v>4.9050000000000002</v>
      </c>
      <c r="H375" s="47">
        <v>5.3150000000000004</v>
      </c>
      <c r="I375" s="47">
        <v>5.843</v>
      </c>
      <c r="J375">
        <v>2023</v>
      </c>
    </row>
    <row r="376" spans="1:10" x14ac:dyDescent="0.25">
      <c r="A376" t="s">
        <v>1415</v>
      </c>
      <c r="B376" t="s">
        <v>43</v>
      </c>
      <c r="C376" t="s">
        <v>1406</v>
      </c>
      <c r="D376" t="s">
        <v>1407</v>
      </c>
      <c r="E376" s="47">
        <v>1.8089999999999999</v>
      </c>
      <c r="F376" s="47">
        <v>2.0449999999999999</v>
      </c>
      <c r="G376" s="47">
        <v>2.161</v>
      </c>
      <c r="H376" s="47">
        <v>2.3610000000000002</v>
      </c>
      <c r="I376" s="47">
        <v>2.6930000000000001</v>
      </c>
      <c r="J376">
        <v>2023</v>
      </c>
    </row>
    <row r="377" spans="1:10" x14ac:dyDescent="0.25">
      <c r="A377" t="s">
        <v>1415</v>
      </c>
      <c r="B377" t="s">
        <v>45</v>
      </c>
      <c r="C377" t="s">
        <v>1406</v>
      </c>
      <c r="D377" t="s">
        <v>1401</v>
      </c>
      <c r="E377" s="47">
        <v>747.88599999999997</v>
      </c>
      <c r="F377" s="47">
        <v>820.58399999999995</v>
      </c>
      <c r="G377" s="47">
        <v>841.947</v>
      </c>
      <c r="H377" s="47">
        <v>892.98900000000003</v>
      </c>
      <c r="I377" s="47">
        <v>988.88099999999997</v>
      </c>
      <c r="J377">
        <v>2023</v>
      </c>
    </row>
    <row r="378" spans="1:10" x14ac:dyDescent="0.25">
      <c r="A378" t="s">
        <v>1415</v>
      </c>
      <c r="B378" t="s">
        <v>49</v>
      </c>
      <c r="C378" t="s">
        <v>1404</v>
      </c>
      <c r="D378" t="s">
        <v>1401</v>
      </c>
      <c r="E378" s="47">
        <v>5.931</v>
      </c>
      <c r="F378" s="47">
        <v>7.37</v>
      </c>
      <c r="G378" s="47">
        <v>11.513</v>
      </c>
      <c r="H378" s="47">
        <v>16.966000000000001</v>
      </c>
      <c r="I378" s="47">
        <v>14.4</v>
      </c>
      <c r="J378">
        <v>2022</v>
      </c>
    </row>
    <row r="379" spans="1:10" x14ac:dyDescent="0.25">
      <c r="A379" t="s">
        <v>1415</v>
      </c>
      <c r="B379" t="s">
        <v>51</v>
      </c>
      <c r="C379" t="s">
        <v>1408</v>
      </c>
      <c r="D379" t="s">
        <v>1401</v>
      </c>
      <c r="E379" s="47"/>
      <c r="F379" s="47"/>
      <c r="G379" s="47"/>
      <c r="H379" s="47"/>
      <c r="I379" s="47"/>
    </row>
    <row r="380" spans="1:10" x14ac:dyDescent="0.25">
      <c r="A380" t="s">
        <v>1415</v>
      </c>
      <c r="B380" t="s">
        <v>47</v>
      </c>
      <c r="C380" t="s">
        <v>1409</v>
      </c>
      <c r="D380" t="s">
        <v>1410</v>
      </c>
      <c r="E380" s="47">
        <v>2.419</v>
      </c>
      <c r="F380" s="47">
        <v>2.492</v>
      </c>
      <c r="G380" s="47">
        <v>2.5670000000000002</v>
      </c>
      <c r="H380" s="47">
        <v>2.6440000000000001</v>
      </c>
      <c r="I380" s="47">
        <v>2.7240000000000002</v>
      </c>
      <c r="J380">
        <v>2023</v>
      </c>
    </row>
    <row r="381" spans="1:10" x14ac:dyDescent="0.25">
      <c r="A381" t="s">
        <v>148</v>
      </c>
      <c r="B381" t="s">
        <v>40</v>
      </c>
      <c r="C381" t="s">
        <v>1404</v>
      </c>
      <c r="D381" t="s">
        <v>1401</v>
      </c>
      <c r="E381" s="47">
        <v>-6.2910000000000004</v>
      </c>
      <c r="F381" s="47">
        <v>10.644</v>
      </c>
      <c r="G381" s="47">
        <v>10.96</v>
      </c>
      <c r="H381" s="47">
        <v>7.4740000000000002</v>
      </c>
      <c r="I381" s="47">
        <v>7.5540000000000003</v>
      </c>
      <c r="J381">
        <v>2023</v>
      </c>
    </row>
    <row r="382" spans="1:10" x14ac:dyDescent="0.25">
      <c r="A382" t="s">
        <v>148</v>
      </c>
      <c r="B382" t="s">
        <v>43</v>
      </c>
      <c r="C382" t="s">
        <v>1406</v>
      </c>
      <c r="D382" t="s">
        <v>1407</v>
      </c>
      <c r="E382" s="47">
        <v>16.013000000000002</v>
      </c>
      <c r="F382" s="47">
        <v>18.849</v>
      </c>
      <c r="G382" s="47">
        <v>24.984999999999999</v>
      </c>
      <c r="H382" s="47">
        <v>30.536000000000001</v>
      </c>
      <c r="I382" s="47">
        <v>33.191000000000003</v>
      </c>
      <c r="J382">
        <v>2023</v>
      </c>
    </row>
    <row r="383" spans="1:10" x14ac:dyDescent="0.25">
      <c r="A383" t="s">
        <v>148</v>
      </c>
      <c r="B383" t="s">
        <v>45</v>
      </c>
      <c r="C383" t="s">
        <v>1406</v>
      </c>
      <c r="D383" t="s">
        <v>1401</v>
      </c>
      <c r="E383" s="47">
        <v>4308.2860000000001</v>
      </c>
      <c r="F383" s="47">
        <v>5055.1610000000001</v>
      </c>
      <c r="G383" s="47">
        <v>6773.5389999999998</v>
      </c>
      <c r="H383" s="47">
        <v>8172.5739999999996</v>
      </c>
      <c r="I383" s="47">
        <v>8882.6350000000002</v>
      </c>
      <c r="J383">
        <v>2023</v>
      </c>
    </row>
    <row r="384" spans="1:10" x14ac:dyDescent="0.25">
      <c r="A384" t="s">
        <v>148</v>
      </c>
      <c r="B384" t="s">
        <v>49</v>
      </c>
      <c r="C384" t="s">
        <v>1404</v>
      </c>
      <c r="D384" t="s">
        <v>1401</v>
      </c>
      <c r="E384" s="47">
        <v>5.202</v>
      </c>
      <c r="F384" s="47">
        <v>9.5670000000000002</v>
      </c>
      <c r="G384" s="47">
        <v>11.898</v>
      </c>
      <c r="H384" s="47">
        <v>2.488</v>
      </c>
      <c r="I384" s="47">
        <v>1.1120000000000001</v>
      </c>
      <c r="J384">
        <v>2023</v>
      </c>
    </row>
    <row r="385" spans="1:10" x14ac:dyDescent="0.25">
      <c r="A385" t="s">
        <v>148</v>
      </c>
      <c r="B385" t="s">
        <v>51</v>
      </c>
      <c r="C385" t="s">
        <v>1408</v>
      </c>
      <c r="D385" t="s">
        <v>1401</v>
      </c>
      <c r="E385" s="47">
        <v>18.5</v>
      </c>
      <c r="F385" s="47">
        <v>20.6</v>
      </c>
      <c r="G385" s="47">
        <v>17.3</v>
      </c>
      <c r="H385" s="47">
        <v>16.399999999999999</v>
      </c>
      <c r="I385" s="47">
        <v>14.5</v>
      </c>
      <c r="J385">
        <v>2023</v>
      </c>
    </row>
    <row r="386" spans="1:10" x14ac:dyDescent="0.25">
      <c r="A386" t="s">
        <v>148</v>
      </c>
      <c r="B386" t="s">
        <v>47</v>
      </c>
      <c r="C386" t="s">
        <v>1409</v>
      </c>
      <c r="D386" t="s">
        <v>1410</v>
      </c>
      <c r="E386" s="47">
        <v>3.7170000000000001</v>
      </c>
      <c r="F386" s="47">
        <v>3.7290000000000001</v>
      </c>
      <c r="G386" s="47">
        <v>3.6890000000000001</v>
      </c>
      <c r="H386" s="47">
        <v>3.7360000000000002</v>
      </c>
      <c r="I386" s="47">
        <v>3.7370000000000001</v>
      </c>
      <c r="J386">
        <v>2023</v>
      </c>
    </row>
    <row r="387" spans="1:10" x14ac:dyDescent="0.25">
      <c r="A387" t="s">
        <v>149</v>
      </c>
      <c r="B387" t="s">
        <v>40</v>
      </c>
      <c r="C387" t="s">
        <v>1404</v>
      </c>
      <c r="D387" t="s">
        <v>1401</v>
      </c>
      <c r="E387" s="47">
        <v>-4.0999999999999996</v>
      </c>
      <c r="F387" s="47">
        <v>3.67</v>
      </c>
      <c r="G387" s="47">
        <v>1.367</v>
      </c>
      <c r="H387" s="47">
        <v>-0.26400000000000001</v>
      </c>
      <c r="I387" s="47">
        <v>7.0000000000000001E-3</v>
      </c>
      <c r="J387">
        <v>2023</v>
      </c>
    </row>
    <row r="388" spans="1:10" x14ac:dyDescent="0.25">
      <c r="A388" t="s">
        <v>149</v>
      </c>
      <c r="B388" t="s">
        <v>43</v>
      </c>
      <c r="C388" t="s">
        <v>1406</v>
      </c>
      <c r="D388" t="s">
        <v>1407</v>
      </c>
      <c r="E388" s="47">
        <v>3936.989</v>
      </c>
      <c r="F388" s="47">
        <v>4351.1880000000001</v>
      </c>
      <c r="G388" s="47">
        <v>4166.8720000000003</v>
      </c>
      <c r="H388" s="47">
        <v>4527.009</v>
      </c>
      <c r="I388" s="47">
        <v>4710.0320000000002</v>
      </c>
      <c r="J388">
        <v>2023</v>
      </c>
    </row>
    <row r="389" spans="1:10" x14ac:dyDescent="0.25">
      <c r="A389" t="s">
        <v>149</v>
      </c>
      <c r="B389" t="s">
        <v>45</v>
      </c>
      <c r="C389" t="s">
        <v>1406</v>
      </c>
      <c r="D389" t="s">
        <v>1401</v>
      </c>
      <c r="E389" s="47">
        <v>47341.767999999996</v>
      </c>
      <c r="F389" s="47">
        <v>52300.607000000004</v>
      </c>
      <c r="G389" s="47">
        <v>49725.343000000001</v>
      </c>
      <c r="H389" s="47">
        <v>53565.040999999997</v>
      </c>
      <c r="I389" s="47">
        <v>55521.345000000001</v>
      </c>
      <c r="J389">
        <v>2023</v>
      </c>
    </row>
    <row r="390" spans="1:10" x14ac:dyDescent="0.25">
      <c r="A390" t="s">
        <v>149</v>
      </c>
      <c r="B390" t="s">
        <v>49</v>
      </c>
      <c r="C390" t="s">
        <v>1404</v>
      </c>
      <c r="D390" t="s">
        <v>1401</v>
      </c>
      <c r="E390" s="47">
        <v>0.371</v>
      </c>
      <c r="F390" s="47">
        <v>3.2120000000000002</v>
      </c>
      <c r="G390" s="47">
        <v>8.6660000000000004</v>
      </c>
      <c r="H390" s="47">
        <v>6.03</v>
      </c>
      <c r="I390" s="47">
        <v>2.3740000000000001</v>
      </c>
      <c r="J390">
        <v>2023</v>
      </c>
    </row>
    <row r="391" spans="1:10" x14ac:dyDescent="0.25">
      <c r="A391" t="s">
        <v>149</v>
      </c>
      <c r="B391" t="s">
        <v>51</v>
      </c>
      <c r="C391" t="s">
        <v>1408</v>
      </c>
      <c r="D391" t="s">
        <v>1401</v>
      </c>
      <c r="E391" s="47">
        <v>3.625</v>
      </c>
      <c r="F391" s="47">
        <v>3.5750000000000002</v>
      </c>
      <c r="G391" s="47">
        <v>3.0670000000000002</v>
      </c>
      <c r="H391" s="47">
        <v>3.0249999999999999</v>
      </c>
      <c r="I391" s="47">
        <v>3.3519999999999999</v>
      </c>
      <c r="J391">
        <v>2023</v>
      </c>
    </row>
    <row r="392" spans="1:10" x14ac:dyDescent="0.25">
      <c r="A392" t="s">
        <v>149</v>
      </c>
      <c r="B392" t="s">
        <v>47</v>
      </c>
      <c r="C392" t="s">
        <v>1409</v>
      </c>
      <c r="D392" t="s">
        <v>1410</v>
      </c>
      <c r="E392" s="47">
        <v>83.161000000000001</v>
      </c>
      <c r="F392" s="47">
        <v>83.195999999999998</v>
      </c>
      <c r="G392" s="47">
        <v>83.798000000000002</v>
      </c>
      <c r="H392" s="47">
        <v>84.513999999999996</v>
      </c>
      <c r="I392" s="47">
        <v>84.832999999999998</v>
      </c>
      <c r="J392">
        <v>2023</v>
      </c>
    </row>
    <row r="393" spans="1:10" x14ac:dyDescent="0.25">
      <c r="A393" t="s">
        <v>150</v>
      </c>
      <c r="B393" t="s">
        <v>40</v>
      </c>
      <c r="C393" t="s">
        <v>1404</v>
      </c>
      <c r="D393" t="s">
        <v>1401</v>
      </c>
      <c r="E393" s="47">
        <v>0.51400000000000001</v>
      </c>
      <c r="F393" s="47">
        <v>5.0759999999999996</v>
      </c>
      <c r="G393" s="47">
        <v>3.8180000000000001</v>
      </c>
      <c r="H393" s="47">
        <v>2.9449999999999998</v>
      </c>
      <c r="I393" s="47">
        <v>3.1240000000000001</v>
      </c>
      <c r="J393">
        <v>2023</v>
      </c>
    </row>
    <row r="394" spans="1:10" x14ac:dyDescent="0.25">
      <c r="A394" t="s">
        <v>150</v>
      </c>
      <c r="B394" t="s">
        <v>43</v>
      </c>
      <c r="C394" t="s">
        <v>1406</v>
      </c>
      <c r="D394" t="s">
        <v>1407</v>
      </c>
      <c r="E394" s="47">
        <v>70.004999999999995</v>
      </c>
      <c r="F394" s="47">
        <v>79.599000000000004</v>
      </c>
      <c r="G394" s="47">
        <v>73.956000000000003</v>
      </c>
      <c r="H394" s="47">
        <v>76.402000000000001</v>
      </c>
      <c r="I394" s="47">
        <v>75.307000000000002</v>
      </c>
      <c r="J394">
        <v>2023</v>
      </c>
    </row>
    <row r="395" spans="1:10" x14ac:dyDescent="0.25">
      <c r="A395" t="s">
        <v>150</v>
      </c>
      <c r="B395" t="s">
        <v>45</v>
      </c>
      <c r="C395" t="s">
        <v>1406</v>
      </c>
      <c r="D395" t="s">
        <v>1401</v>
      </c>
      <c r="E395" s="47">
        <v>2274.4690000000001</v>
      </c>
      <c r="F395" s="47">
        <v>2535.4679999999998</v>
      </c>
      <c r="G395" s="47">
        <v>2305.2249999999999</v>
      </c>
      <c r="H395" s="47">
        <v>2322.1210000000001</v>
      </c>
      <c r="I395" s="47">
        <v>2231.7930000000001</v>
      </c>
      <c r="J395">
        <v>2022</v>
      </c>
    </row>
    <row r="396" spans="1:10" x14ac:dyDescent="0.25">
      <c r="A396" t="s">
        <v>150</v>
      </c>
      <c r="B396" t="s">
        <v>49</v>
      </c>
      <c r="C396" t="s">
        <v>1404</v>
      </c>
      <c r="D396" t="s">
        <v>1401</v>
      </c>
      <c r="E396" s="47">
        <v>9.9179999999999993</v>
      </c>
      <c r="F396" s="47">
        <v>9.9760000000000009</v>
      </c>
      <c r="G396" s="47">
        <v>31.92</v>
      </c>
      <c r="H396" s="47">
        <v>39.234000000000002</v>
      </c>
      <c r="I396" s="47">
        <v>19.524999999999999</v>
      </c>
      <c r="J396">
        <v>2023</v>
      </c>
    </row>
    <row r="397" spans="1:10" x14ac:dyDescent="0.25">
      <c r="A397" t="s">
        <v>150</v>
      </c>
      <c r="B397" t="s">
        <v>51</v>
      </c>
      <c r="C397" t="s">
        <v>1408</v>
      </c>
      <c r="D397" t="s">
        <v>1401</v>
      </c>
      <c r="E397" s="47"/>
      <c r="F397" s="47"/>
      <c r="G397" s="47"/>
      <c r="H397" s="47"/>
      <c r="I397" s="47"/>
    </row>
    <row r="398" spans="1:10" x14ac:dyDescent="0.25">
      <c r="A398" t="s">
        <v>150</v>
      </c>
      <c r="B398" t="s">
        <v>47</v>
      </c>
      <c r="C398" t="s">
        <v>1409</v>
      </c>
      <c r="D398" t="s">
        <v>1410</v>
      </c>
      <c r="E398" s="47">
        <v>30.779</v>
      </c>
      <c r="F398" s="47">
        <v>31.393999999999998</v>
      </c>
      <c r="G398" s="47">
        <v>32.082000000000001</v>
      </c>
      <c r="H398" s="47">
        <v>32.902000000000001</v>
      </c>
      <c r="I398" s="47">
        <v>33.743000000000002</v>
      </c>
      <c r="J398">
        <v>2022</v>
      </c>
    </row>
    <row r="399" spans="1:10" x14ac:dyDescent="0.25">
      <c r="A399" t="s">
        <v>152</v>
      </c>
      <c r="B399" t="s">
        <v>40</v>
      </c>
      <c r="C399" t="s">
        <v>1404</v>
      </c>
      <c r="D399" t="s">
        <v>1401</v>
      </c>
      <c r="E399" s="47">
        <v>-9.3160000000000007</v>
      </c>
      <c r="F399" s="47">
        <v>8.3800000000000008</v>
      </c>
      <c r="G399" s="47">
        <v>5.5570000000000004</v>
      </c>
      <c r="H399" s="47">
        <v>2.0110000000000001</v>
      </c>
      <c r="I399" s="47">
        <v>2.2799999999999998</v>
      </c>
      <c r="J399">
        <v>2023</v>
      </c>
    </row>
    <row r="400" spans="1:10" x14ac:dyDescent="0.25">
      <c r="A400" t="s">
        <v>152</v>
      </c>
      <c r="B400" t="s">
        <v>43</v>
      </c>
      <c r="C400" t="s">
        <v>1406</v>
      </c>
      <c r="D400" t="s">
        <v>1407</v>
      </c>
      <c r="E400" s="47">
        <v>188.32900000000001</v>
      </c>
      <c r="F400" s="47">
        <v>214.81100000000001</v>
      </c>
      <c r="G400" s="47">
        <v>217.75299999999999</v>
      </c>
      <c r="H400" s="47">
        <v>238.27500000000001</v>
      </c>
      <c r="I400" s="47">
        <v>252.732</v>
      </c>
      <c r="J400">
        <v>2023</v>
      </c>
    </row>
    <row r="401" spans="1:10" x14ac:dyDescent="0.25">
      <c r="A401" t="s">
        <v>152</v>
      </c>
      <c r="B401" t="s">
        <v>45</v>
      </c>
      <c r="C401" t="s">
        <v>1406</v>
      </c>
      <c r="D401" t="s">
        <v>1401</v>
      </c>
      <c r="E401" s="47">
        <v>17570.395</v>
      </c>
      <c r="F401" s="47">
        <v>20115.923999999999</v>
      </c>
      <c r="G401" s="47">
        <v>20818.073</v>
      </c>
      <c r="H401" s="47">
        <v>22880.295999999998</v>
      </c>
      <c r="I401" s="47">
        <v>24341.505000000001</v>
      </c>
      <c r="J401">
        <v>2023</v>
      </c>
    </row>
    <row r="402" spans="1:10" x14ac:dyDescent="0.25">
      <c r="A402" t="s">
        <v>152</v>
      </c>
      <c r="B402" t="s">
        <v>49</v>
      </c>
      <c r="C402" t="s">
        <v>1404</v>
      </c>
      <c r="D402" t="s">
        <v>1401</v>
      </c>
      <c r="E402" s="47">
        <v>-1.262</v>
      </c>
      <c r="F402" s="47">
        <v>0.57399999999999995</v>
      </c>
      <c r="G402" s="47">
        <v>9.3000000000000007</v>
      </c>
      <c r="H402" s="47">
        <v>4.1550000000000002</v>
      </c>
      <c r="I402" s="47">
        <v>2.9089999999999998</v>
      </c>
      <c r="J402">
        <v>2023</v>
      </c>
    </row>
    <row r="403" spans="1:10" x14ac:dyDescent="0.25">
      <c r="A403" t="s">
        <v>152</v>
      </c>
      <c r="B403" t="s">
        <v>51</v>
      </c>
      <c r="C403" t="s">
        <v>1408</v>
      </c>
      <c r="D403" t="s">
        <v>1401</v>
      </c>
      <c r="E403" s="47">
        <v>16.324999999999999</v>
      </c>
      <c r="F403" s="47">
        <v>14.775</v>
      </c>
      <c r="G403" s="47">
        <v>12.425000000000001</v>
      </c>
      <c r="H403" s="47">
        <v>11.074999999999999</v>
      </c>
      <c r="I403" s="47">
        <v>10.52</v>
      </c>
      <c r="J403">
        <v>2023</v>
      </c>
    </row>
    <row r="404" spans="1:10" x14ac:dyDescent="0.25">
      <c r="A404" t="s">
        <v>152</v>
      </c>
      <c r="B404" t="s">
        <v>47</v>
      </c>
      <c r="C404" t="s">
        <v>1409</v>
      </c>
      <c r="D404" t="s">
        <v>1410</v>
      </c>
      <c r="E404" s="47">
        <v>10.718999999999999</v>
      </c>
      <c r="F404" s="47">
        <v>10.679</v>
      </c>
      <c r="G404" s="47">
        <v>10.46</v>
      </c>
      <c r="H404" s="47">
        <v>10.414</v>
      </c>
      <c r="I404" s="47">
        <v>10.382999999999999</v>
      </c>
      <c r="J404">
        <v>2023</v>
      </c>
    </row>
    <row r="405" spans="1:10" x14ac:dyDescent="0.25">
      <c r="A405" t="s">
        <v>154</v>
      </c>
      <c r="B405" t="s">
        <v>40</v>
      </c>
      <c r="C405" t="s">
        <v>1404</v>
      </c>
      <c r="D405" t="s">
        <v>1401</v>
      </c>
      <c r="E405" s="47">
        <v>-13.757</v>
      </c>
      <c r="F405" s="47">
        <v>4.6870000000000003</v>
      </c>
      <c r="G405" s="47">
        <v>7.3209999999999997</v>
      </c>
      <c r="H405" s="47">
        <v>4.7160000000000002</v>
      </c>
      <c r="I405" s="47">
        <v>3</v>
      </c>
      <c r="J405">
        <v>2022</v>
      </c>
    </row>
    <row r="406" spans="1:10" x14ac:dyDescent="0.25">
      <c r="A406" t="s">
        <v>154</v>
      </c>
      <c r="B406" t="s">
        <v>43</v>
      </c>
      <c r="C406" t="s">
        <v>1406</v>
      </c>
      <c r="D406" t="s">
        <v>1407</v>
      </c>
      <c r="E406" s="47">
        <v>1.0429999999999999</v>
      </c>
      <c r="F406" s="47">
        <v>1.123</v>
      </c>
      <c r="G406" s="47">
        <v>1.2310000000000001</v>
      </c>
      <c r="H406" s="47">
        <v>1.3240000000000001</v>
      </c>
      <c r="I406" s="47">
        <v>1.393</v>
      </c>
      <c r="J406">
        <v>2022</v>
      </c>
    </row>
    <row r="407" spans="1:10" x14ac:dyDescent="0.25">
      <c r="A407" t="s">
        <v>154</v>
      </c>
      <c r="B407" t="s">
        <v>45</v>
      </c>
      <c r="C407" t="s">
        <v>1406</v>
      </c>
      <c r="D407" t="s">
        <v>1401</v>
      </c>
      <c r="E407" s="47">
        <v>9222.7090000000007</v>
      </c>
      <c r="F407" s="47">
        <v>9868.8610000000008</v>
      </c>
      <c r="G407" s="47">
        <v>10762.834999999999</v>
      </c>
      <c r="H407" s="47">
        <v>11515.617</v>
      </c>
      <c r="I407" s="47">
        <v>12050.392</v>
      </c>
      <c r="J407">
        <v>2022</v>
      </c>
    </row>
    <row r="408" spans="1:10" x14ac:dyDescent="0.25">
      <c r="A408" t="s">
        <v>154</v>
      </c>
      <c r="B408" t="s">
        <v>49</v>
      </c>
      <c r="C408" t="s">
        <v>1404</v>
      </c>
      <c r="D408" t="s">
        <v>1401</v>
      </c>
      <c r="E408" s="47">
        <v>-0.74199999999999999</v>
      </c>
      <c r="F408" s="47">
        <v>1.22</v>
      </c>
      <c r="G408" s="47">
        <v>2.5819999999999999</v>
      </c>
      <c r="H408" s="47">
        <v>2.7109999999999999</v>
      </c>
      <c r="I408" s="47">
        <v>2.145</v>
      </c>
      <c r="J408">
        <v>2023</v>
      </c>
    </row>
    <row r="409" spans="1:10" x14ac:dyDescent="0.25">
      <c r="A409" t="s">
        <v>154</v>
      </c>
      <c r="B409" t="s">
        <v>51</v>
      </c>
      <c r="C409" t="s">
        <v>1408</v>
      </c>
      <c r="D409" t="s">
        <v>1401</v>
      </c>
      <c r="E409" s="47"/>
      <c r="F409" s="47"/>
      <c r="G409" s="47"/>
      <c r="H409" s="47"/>
      <c r="I409" s="47"/>
    </row>
    <row r="410" spans="1:10" x14ac:dyDescent="0.25">
      <c r="A410" t="s">
        <v>154</v>
      </c>
      <c r="B410" t="s">
        <v>47</v>
      </c>
      <c r="C410" t="s">
        <v>1409</v>
      </c>
      <c r="D410" t="s">
        <v>1410</v>
      </c>
      <c r="E410" s="47">
        <v>0.113</v>
      </c>
      <c r="F410" s="47">
        <v>0.114</v>
      </c>
      <c r="G410" s="47">
        <v>0.114</v>
      </c>
      <c r="H410" s="47">
        <v>0.115</v>
      </c>
      <c r="I410" s="47">
        <v>0.11600000000000001</v>
      </c>
      <c r="J410">
        <v>2023</v>
      </c>
    </row>
    <row r="411" spans="1:10" x14ac:dyDescent="0.25">
      <c r="A411" t="s">
        <v>156</v>
      </c>
      <c r="B411" t="s">
        <v>40</v>
      </c>
      <c r="C411" t="s">
        <v>1404</v>
      </c>
      <c r="D411" t="s">
        <v>1401</v>
      </c>
      <c r="E411" s="47">
        <v>-1.786</v>
      </c>
      <c r="F411" s="47">
        <v>8.0329999999999995</v>
      </c>
      <c r="G411" s="47">
        <v>4.2</v>
      </c>
      <c r="H411" s="47">
        <v>3.5270000000000001</v>
      </c>
      <c r="I411" s="47">
        <v>3.4710000000000001</v>
      </c>
      <c r="J411">
        <v>2023</v>
      </c>
    </row>
    <row r="412" spans="1:10" x14ac:dyDescent="0.25">
      <c r="A412" t="s">
        <v>156</v>
      </c>
      <c r="B412" t="s">
        <v>43</v>
      </c>
      <c r="C412" t="s">
        <v>1406</v>
      </c>
      <c r="D412" t="s">
        <v>1407</v>
      </c>
      <c r="E412" s="47">
        <v>77.718000000000004</v>
      </c>
      <c r="F412" s="47">
        <v>86.466999999999999</v>
      </c>
      <c r="G412" s="47">
        <v>95.631</v>
      </c>
      <c r="H412" s="47">
        <v>104.43600000000001</v>
      </c>
      <c r="I412" s="47">
        <v>112.369</v>
      </c>
      <c r="J412">
        <v>2023</v>
      </c>
    </row>
    <row r="413" spans="1:10" x14ac:dyDescent="0.25">
      <c r="A413" t="s">
        <v>156</v>
      </c>
      <c r="B413" t="s">
        <v>45</v>
      </c>
      <c r="C413" t="s">
        <v>1406</v>
      </c>
      <c r="D413" t="s">
        <v>1401</v>
      </c>
      <c r="E413" s="47">
        <v>4610.0730000000003</v>
      </c>
      <c r="F413" s="47">
        <v>5053.6530000000002</v>
      </c>
      <c r="G413" s="47">
        <v>5509.3850000000002</v>
      </c>
      <c r="H413" s="47">
        <v>5933.0360000000001</v>
      </c>
      <c r="I413" s="47">
        <v>6295.05</v>
      </c>
      <c r="J413">
        <v>2023</v>
      </c>
    </row>
    <row r="414" spans="1:10" x14ac:dyDescent="0.25">
      <c r="A414" t="s">
        <v>156</v>
      </c>
      <c r="B414" t="s">
        <v>49</v>
      </c>
      <c r="C414" t="s">
        <v>1404</v>
      </c>
      <c r="D414" t="s">
        <v>1401</v>
      </c>
      <c r="E414" s="47">
        <v>3.2109999999999999</v>
      </c>
      <c r="F414" s="47">
        <v>4.2629999999999999</v>
      </c>
      <c r="G414" s="47">
        <v>6.8819999999999997</v>
      </c>
      <c r="H414" s="47">
        <v>6.2089999999999996</v>
      </c>
      <c r="I414" s="47">
        <v>3.5619999999999998</v>
      </c>
      <c r="J414">
        <v>2023</v>
      </c>
    </row>
    <row r="415" spans="1:10" x14ac:dyDescent="0.25">
      <c r="A415" t="s">
        <v>156</v>
      </c>
      <c r="B415" t="s">
        <v>51</v>
      </c>
      <c r="C415" t="s">
        <v>1408</v>
      </c>
      <c r="D415" t="s">
        <v>1401</v>
      </c>
      <c r="E415" s="47"/>
      <c r="F415" s="47"/>
      <c r="G415" s="47"/>
      <c r="H415" s="47"/>
      <c r="I415" s="47"/>
    </row>
    <row r="416" spans="1:10" x14ac:dyDescent="0.25">
      <c r="A416" t="s">
        <v>156</v>
      </c>
      <c r="B416" t="s">
        <v>47</v>
      </c>
      <c r="C416" t="s">
        <v>1409</v>
      </c>
      <c r="D416" t="s">
        <v>1410</v>
      </c>
      <c r="E416" s="47">
        <v>16.858000000000001</v>
      </c>
      <c r="F416" s="47">
        <v>17.11</v>
      </c>
      <c r="G416" s="47">
        <v>17.358000000000001</v>
      </c>
      <c r="H416" s="47">
        <v>17.602</v>
      </c>
      <c r="I416" s="47">
        <v>17.850000000000001</v>
      </c>
      <c r="J416">
        <v>2023</v>
      </c>
    </row>
    <row r="417" spans="1:10" x14ac:dyDescent="0.25">
      <c r="A417" t="s">
        <v>157</v>
      </c>
      <c r="B417" t="s">
        <v>40</v>
      </c>
      <c r="C417" t="s">
        <v>1404</v>
      </c>
      <c r="D417" t="s">
        <v>1401</v>
      </c>
      <c r="E417" s="47">
        <v>4.7039999999999997</v>
      </c>
      <c r="F417" s="47">
        <v>5.5830000000000002</v>
      </c>
      <c r="G417" s="47">
        <v>3.972</v>
      </c>
      <c r="H417" s="47">
        <v>5.7</v>
      </c>
      <c r="I417" s="47">
        <v>4.0739999999999998</v>
      </c>
      <c r="J417">
        <v>2021</v>
      </c>
    </row>
    <row r="418" spans="1:10" x14ac:dyDescent="0.25">
      <c r="A418" t="s">
        <v>157</v>
      </c>
      <c r="B418" t="s">
        <v>43</v>
      </c>
      <c r="C418" t="s">
        <v>1406</v>
      </c>
      <c r="D418" t="s">
        <v>1407</v>
      </c>
      <c r="E418" s="47">
        <v>14.089</v>
      </c>
      <c r="F418" s="47">
        <v>16.32</v>
      </c>
      <c r="G418" s="47">
        <v>19.588999999999999</v>
      </c>
      <c r="H418" s="47">
        <v>23.004999999999999</v>
      </c>
      <c r="I418" s="47">
        <v>25.474</v>
      </c>
      <c r="J418">
        <v>2021</v>
      </c>
    </row>
    <row r="419" spans="1:10" x14ac:dyDescent="0.25">
      <c r="A419" t="s">
        <v>157</v>
      </c>
      <c r="B419" t="s">
        <v>45</v>
      </c>
      <c r="C419" t="s">
        <v>1406</v>
      </c>
      <c r="D419" t="s">
        <v>1401</v>
      </c>
      <c r="E419" s="47">
        <v>1008.687</v>
      </c>
      <c r="F419" s="47">
        <v>1139.9670000000001</v>
      </c>
      <c r="G419" s="47">
        <v>1334.9390000000001</v>
      </c>
      <c r="H419" s="47">
        <v>1529.46</v>
      </c>
      <c r="I419" s="47">
        <v>1652.3119999999999</v>
      </c>
      <c r="J419">
        <v>2014</v>
      </c>
    </row>
    <row r="420" spans="1:10" x14ac:dyDescent="0.25">
      <c r="A420" t="s">
        <v>157</v>
      </c>
      <c r="B420" t="s">
        <v>49</v>
      </c>
      <c r="C420" t="s">
        <v>1404</v>
      </c>
      <c r="D420" t="s">
        <v>1401</v>
      </c>
      <c r="E420" s="47">
        <v>10.602</v>
      </c>
      <c r="F420" s="47">
        <v>12.597</v>
      </c>
      <c r="G420" s="47">
        <v>10.499000000000001</v>
      </c>
      <c r="H420" s="47">
        <v>7.8</v>
      </c>
      <c r="I420" s="47">
        <v>11.034000000000001</v>
      </c>
      <c r="J420">
        <v>2023</v>
      </c>
    </row>
    <row r="421" spans="1:10" x14ac:dyDescent="0.25">
      <c r="A421" t="s">
        <v>157</v>
      </c>
      <c r="B421" t="s">
        <v>51</v>
      </c>
      <c r="C421" t="s">
        <v>1408</v>
      </c>
      <c r="D421" t="s">
        <v>1401</v>
      </c>
      <c r="E421" s="47"/>
      <c r="F421" s="47"/>
      <c r="G421" s="47"/>
      <c r="H421" s="47"/>
      <c r="I421" s="47"/>
    </row>
    <row r="422" spans="1:10" x14ac:dyDescent="0.25">
      <c r="A422" t="s">
        <v>157</v>
      </c>
      <c r="B422" t="s">
        <v>47</v>
      </c>
      <c r="C422" t="s">
        <v>1409</v>
      </c>
      <c r="D422" t="s">
        <v>1410</v>
      </c>
      <c r="E422" s="47">
        <v>13.967000000000001</v>
      </c>
      <c r="F422" s="47">
        <v>14.317</v>
      </c>
      <c r="G422" s="47">
        <v>14.673999999999999</v>
      </c>
      <c r="H422" s="47">
        <v>15.041</v>
      </c>
      <c r="I422" s="47">
        <v>15.417</v>
      </c>
      <c r="J422">
        <v>2014</v>
      </c>
    </row>
    <row r="423" spans="1:10" x14ac:dyDescent="0.25">
      <c r="A423" t="s">
        <v>346</v>
      </c>
      <c r="B423" t="s">
        <v>40</v>
      </c>
      <c r="C423" t="s">
        <v>1404</v>
      </c>
      <c r="D423" t="s">
        <v>1401</v>
      </c>
      <c r="E423" s="47">
        <v>1.5</v>
      </c>
      <c r="F423" s="47">
        <v>6.2</v>
      </c>
      <c r="G423" s="47">
        <v>4.5999999999999996</v>
      </c>
      <c r="H423" s="47">
        <v>5.2</v>
      </c>
      <c r="I423" s="47">
        <v>5</v>
      </c>
      <c r="J423">
        <v>2022</v>
      </c>
    </row>
    <row r="424" spans="1:10" x14ac:dyDescent="0.25">
      <c r="A424" t="s">
        <v>346</v>
      </c>
      <c r="B424" t="s">
        <v>43</v>
      </c>
      <c r="C424" t="s">
        <v>1406</v>
      </c>
      <c r="D424" t="s">
        <v>1407</v>
      </c>
      <c r="E424" s="47">
        <v>1.5229999999999999</v>
      </c>
      <c r="F424" s="47">
        <v>1.722</v>
      </c>
      <c r="G424" s="47">
        <v>1.7210000000000001</v>
      </c>
      <c r="H424" s="47">
        <v>2.0049999999999999</v>
      </c>
      <c r="I424" s="47">
        <v>2.1880000000000002</v>
      </c>
      <c r="J424">
        <v>2022</v>
      </c>
    </row>
    <row r="425" spans="1:10" x14ac:dyDescent="0.25">
      <c r="A425" t="s">
        <v>346</v>
      </c>
      <c r="B425" t="s">
        <v>45</v>
      </c>
      <c r="C425" t="s">
        <v>1406</v>
      </c>
      <c r="D425" t="s">
        <v>1401</v>
      </c>
      <c r="E425" s="47">
        <v>838.84699999999998</v>
      </c>
      <c r="F425" s="47">
        <v>928.35</v>
      </c>
      <c r="G425" s="47">
        <v>907.62300000000005</v>
      </c>
      <c r="H425" s="47">
        <v>1035.2940000000001</v>
      </c>
      <c r="I425" s="47">
        <v>1106.242</v>
      </c>
      <c r="J425">
        <v>2017</v>
      </c>
    </row>
    <row r="426" spans="1:10" x14ac:dyDescent="0.25">
      <c r="A426" t="s">
        <v>346</v>
      </c>
      <c r="B426" t="s">
        <v>49</v>
      </c>
      <c r="C426" t="s">
        <v>1404</v>
      </c>
      <c r="D426" t="s">
        <v>1401</v>
      </c>
      <c r="E426" s="47">
        <v>1.4630000000000001</v>
      </c>
      <c r="F426" s="47">
        <v>3.274</v>
      </c>
      <c r="G426" s="47">
        <v>7.9169999999999998</v>
      </c>
      <c r="H426" s="47">
        <v>7.1639999999999997</v>
      </c>
      <c r="I426" s="47">
        <v>4.226</v>
      </c>
      <c r="J426">
        <v>2022</v>
      </c>
    </row>
    <row r="427" spans="1:10" x14ac:dyDescent="0.25">
      <c r="A427" t="s">
        <v>346</v>
      </c>
      <c r="B427" t="s">
        <v>51</v>
      </c>
      <c r="C427" t="s">
        <v>1408</v>
      </c>
      <c r="D427" t="s">
        <v>1401</v>
      </c>
      <c r="E427" s="47"/>
      <c r="F427" s="47"/>
      <c r="G427" s="47"/>
      <c r="H427" s="47"/>
      <c r="I427" s="47"/>
    </row>
    <row r="428" spans="1:10" x14ac:dyDescent="0.25">
      <c r="A428" t="s">
        <v>346</v>
      </c>
      <c r="B428" t="s">
        <v>47</v>
      </c>
      <c r="C428" t="s">
        <v>1409</v>
      </c>
      <c r="D428" t="s">
        <v>1410</v>
      </c>
      <c r="E428" s="47">
        <v>1.8149999999999999</v>
      </c>
      <c r="F428" s="47">
        <v>1.855</v>
      </c>
      <c r="G428" s="47">
        <v>1.8959999999999999</v>
      </c>
      <c r="H428" s="47">
        <v>1.9370000000000001</v>
      </c>
      <c r="I428" s="47">
        <v>1.978</v>
      </c>
      <c r="J428">
        <v>2017</v>
      </c>
    </row>
    <row r="429" spans="1:10" x14ac:dyDescent="0.25">
      <c r="A429" t="s">
        <v>159</v>
      </c>
      <c r="B429" t="s">
        <v>40</v>
      </c>
      <c r="C429" t="s">
        <v>1404</v>
      </c>
      <c r="D429" t="s">
        <v>1401</v>
      </c>
      <c r="E429" s="47">
        <v>43.48</v>
      </c>
      <c r="F429" s="47">
        <v>20.059999999999999</v>
      </c>
      <c r="G429" s="47">
        <v>62.287999999999997</v>
      </c>
      <c r="H429" s="47">
        <v>32.963999999999999</v>
      </c>
      <c r="I429" s="47">
        <v>43.813000000000002</v>
      </c>
      <c r="J429">
        <v>2023</v>
      </c>
    </row>
    <row r="430" spans="1:10" x14ac:dyDescent="0.25">
      <c r="A430" t="s">
        <v>159</v>
      </c>
      <c r="B430" t="s">
        <v>43</v>
      </c>
      <c r="C430" t="s">
        <v>1406</v>
      </c>
      <c r="D430" t="s">
        <v>1407</v>
      </c>
      <c r="E430" s="47">
        <v>5.4710000000000001</v>
      </c>
      <c r="F430" s="47">
        <v>7.6619999999999999</v>
      </c>
      <c r="G430" s="47">
        <v>14.529</v>
      </c>
      <c r="H430" s="47">
        <v>17.05</v>
      </c>
      <c r="I430" s="47">
        <v>23.033000000000001</v>
      </c>
      <c r="J430">
        <v>2023</v>
      </c>
    </row>
    <row r="431" spans="1:10" x14ac:dyDescent="0.25">
      <c r="A431" t="s">
        <v>159</v>
      </c>
      <c r="B431" t="s">
        <v>45</v>
      </c>
      <c r="C431" t="s">
        <v>1406</v>
      </c>
      <c r="D431" t="s">
        <v>1401</v>
      </c>
      <c r="E431" s="47">
        <v>6952.7020000000002</v>
      </c>
      <c r="F431" s="47">
        <v>9707</v>
      </c>
      <c r="G431" s="47">
        <v>18353.123</v>
      </c>
      <c r="H431" s="47">
        <v>21472.309000000001</v>
      </c>
      <c r="I431" s="47">
        <v>28920.550999999999</v>
      </c>
      <c r="J431">
        <v>2022</v>
      </c>
    </row>
    <row r="432" spans="1:10" x14ac:dyDescent="0.25">
      <c r="A432" t="s">
        <v>159</v>
      </c>
      <c r="B432" t="s">
        <v>49</v>
      </c>
      <c r="C432" t="s">
        <v>1404</v>
      </c>
      <c r="D432" t="s">
        <v>1401</v>
      </c>
      <c r="E432" s="47">
        <v>1.232</v>
      </c>
      <c r="F432" s="47">
        <v>3.3210000000000002</v>
      </c>
      <c r="G432" s="47">
        <v>6.4770000000000003</v>
      </c>
      <c r="H432" s="47">
        <v>4.5190000000000001</v>
      </c>
      <c r="I432" s="47">
        <v>2.734</v>
      </c>
      <c r="J432">
        <v>2023</v>
      </c>
    </row>
    <row r="433" spans="1:10" x14ac:dyDescent="0.25">
      <c r="A433" t="s">
        <v>159</v>
      </c>
      <c r="B433" t="s">
        <v>51</v>
      </c>
      <c r="C433" t="s">
        <v>1408</v>
      </c>
      <c r="D433" t="s">
        <v>1401</v>
      </c>
      <c r="E433" s="47"/>
      <c r="F433" s="47"/>
      <c r="G433" s="47"/>
      <c r="H433" s="47"/>
      <c r="I433" s="47"/>
    </row>
    <row r="434" spans="1:10" x14ac:dyDescent="0.25">
      <c r="A434" t="s">
        <v>159</v>
      </c>
      <c r="B434" t="s">
        <v>47</v>
      </c>
      <c r="C434" t="s">
        <v>1409</v>
      </c>
      <c r="D434" t="s">
        <v>1410</v>
      </c>
      <c r="E434" s="47">
        <v>0.78700000000000003</v>
      </c>
      <c r="F434" s="47">
        <v>0.78900000000000003</v>
      </c>
      <c r="G434" s="47">
        <v>0.79200000000000004</v>
      </c>
      <c r="H434" s="47">
        <v>0.79400000000000004</v>
      </c>
      <c r="I434" s="47">
        <v>0.79600000000000004</v>
      </c>
      <c r="J434">
        <v>2022</v>
      </c>
    </row>
    <row r="435" spans="1:10" x14ac:dyDescent="0.25">
      <c r="A435" t="s">
        <v>160</v>
      </c>
      <c r="B435" t="s">
        <v>40</v>
      </c>
      <c r="C435" t="s">
        <v>1404</v>
      </c>
      <c r="D435" t="s">
        <v>1401</v>
      </c>
      <c r="E435" s="47">
        <v>-3.343</v>
      </c>
      <c r="F435" s="47">
        <v>-1.798</v>
      </c>
      <c r="G435" s="47">
        <v>-1.6819999999999999</v>
      </c>
      <c r="H435" s="47">
        <v>-1.8640000000000001</v>
      </c>
      <c r="I435" s="47">
        <v>-4</v>
      </c>
      <c r="J435">
        <v>2023</v>
      </c>
    </row>
    <row r="436" spans="1:10" x14ac:dyDescent="0.25">
      <c r="A436" t="s">
        <v>160</v>
      </c>
      <c r="B436" t="s">
        <v>43</v>
      </c>
      <c r="C436" t="s">
        <v>1406</v>
      </c>
      <c r="D436" t="s">
        <v>1407</v>
      </c>
      <c r="E436" s="47">
        <v>14.507999999999999</v>
      </c>
      <c r="F436" s="47">
        <v>21.016999999999999</v>
      </c>
      <c r="G436" s="47">
        <v>19.826000000000001</v>
      </c>
      <c r="H436" s="47">
        <v>19.603000000000002</v>
      </c>
      <c r="I436" s="47">
        <v>26.274000000000001</v>
      </c>
      <c r="J436">
        <v>2023</v>
      </c>
    </row>
    <row r="437" spans="1:10" x14ac:dyDescent="0.25">
      <c r="A437" t="s">
        <v>160</v>
      </c>
      <c r="B437" t="s">
        <v>45</v>
      </c>
      <c r="C437" t="s">
        <v>1406</v>
      </c>
      <c r="D437" t="s">
        <v>1401</v>
      </c>
      <c r="E437" s="47">
        <v>1235.4760000000001</v>
      </c>
      <c r="F437" s="47">
        <v>1765.242</v>
      </c>
      <c r="G437" s="47">
        <v>1643.221</v>
      </c>
      <c r="H437" s="47">
        <v>1603.278</v>
      </c>
      <c r="I437" s="47">
        <v>2120.413</v>
      </c>
      <c r="J437">
        <v>2003</v>
      </c>
    </row>
    <row r="438" spans="1:10" x14ac:dyDescent="0.25">
      <c r="A438" t="s">
        <v>160</v>
      </c>
      <c r="B438" t="s">
        <v>49</v>
      </c>
      <c r="C438" t="s">
        <v>1404</v>
      </c>
      <c r="D438" t="s">
        <v>1401</v>
      </c>
      <c r="E438" s="47">
        <v>22.945</v>
      </c>
      <c r="F438" s="47">
        <v>15.941000000000001</v>
      </c>
      <c r="G438" s="47">
        <v>27.576000000000001</v>
      </c>
      <c r="H438" s="47">
        <v>44.1</v>
      </c>
      <c r="I438" s="47">
        <v>26.004999999999999</v>
      </c>
      <c r="J438">
        <v>2023</v>
      </c>
    </row>
    <row r="439" spans="1:10" x14ac:dyDescent="0.25">
      <c r="A439" t="s">
        <v>160</v>
      </c>
      <c r="B439" t="s">
        <v>51</v>
      </c>
      <c r="C439" t="s">
        <v>1408</v>
      </c>
      <c r="D439" t="s">
        <v>1401</v>
      </c>
      <c r="E439" s="47"/>
      <c r="F439" s="47"/>
      <c r="G439" s="47"/>
      <c r="H439" s="47"/>
      <c r="I439" s="47"/>
    </row>
    <row r="440" spans="1:10" x14ac:dyDescent="0.25">
      <c r="A440" t="s">
        <v>160</v>
      </c>
      <c r="B440" t="s">
        <v>47</v>
      </c>
      <c r="C440" t="s">
        <v>1409</v>
      </c>
      <c r="D440" t="s">
        <v>1410</v>
      </c>
      <c r="E440" s="47">
        <v>11.743</v>
      </c>
      <c r="F440" s="47">
        <v>11.906000000000001</v>
      </c>
      <c r="G440" s="47">
        <v>12.065</v>
      </c>
      <c r="H440" s="47">
        <v>12.227</v>
      </c>
      <c r="I440" s="47">
        <v>12.391</v>
      </c>
      <c r="J440">
        <v>2003</v>
      </c>
    </row>
    <row r="441" spans="1:10" x14ac:dyDescent="0.25">
      <c r="A441" t="s">
        <v>162</v>
      </c>
      <c r="B441" t="s">
        <v>40</v>
      </c>
      <c r="C441" t="s">
        <v>1404</v>
      </c>
      <c r="D441" t="s">
        <v>1401</v>
      </c>
      <c r="E441" s="47">
        <v>-8.9649999999999999</v>
      </c>
      <c r="F441" s="47">
        <v>12.565</v>
      </c>
      <c r="G441" s="47">
        <v>4.1440000000000001</v>
      </c>
      <c r="H441" s="47">
        <v>3.5830000000000002</v>
      </c>
      <c r="I441" s="47">
        <v>3.6</v>
      </c>
      <c r="J441">
        <v>2023</v>
      </c>
    </row>
    <row r="442" spans="1:10" x14ac:dyDescent="0.25">
      <c r="A442" t="s">
        <v>162</v>
      </c>
      <c r="B442" t="s">
        <v>43</v>
      </c>
      <c r="C442" t="s">
        <v>1406</v>
      </c>
      <c r="D442" t="s">
        <v>1407</v>
      </c>
      <c r="E442" s="47">
        <v>23.19</v>
      </c>
      <c r="F442" s="47">
        <v>27.95</v>
      </c>
      <c r="G442" s="47">
        <v>31.233000000000001</v>
      </c>
      <c r="H442" s="47">
        <v>34.228999999999999</v>
      </c>
      <c r="I442" s="47">
        <v>36.734999999999999</v>
      </c>
      <c r="J442">
        <v>2023</v>
      </c>
    </row>
    <row r="443" spans="1:10" x14ac:dyDescent="0.25">
      <c r="A443" t="s">
        <v>162</v>
      </c>
      <c r="B443" t="s">
        <v>45</v>
      </c>
      <c r="C443" t="s">
        <v>1406</v>
      </c>
      <c r="D443" t="s">
        <v>1401</v>
      </c>
      <c r="E443" s="47">
        <v>2332.5259999999998</v>
      </c>
      <c r="F443" s="47">
        <v>2762.8040000000001</v>
      </c>
      <c r="G443" s="47">
        <v>3033.97</v>
      </c>
      <c r="H443" s="47">
        <v>3267.6480000000001</v>
      </c>
      <c r="I443" s="47">
        <v>3446.2979999999998</v>
      </c>
      <c r="J443">
        <v>2023</v>
      </c>
    </row>
    <row r="444" spans="1:10" x14ac:dyDescent="0.25">
      <c r="A444" t="s">
        <v>162</v>
      </c>
      <c r="B444" t="s">
        <v>49</v>
      </c>
      <c r="C444" t="s">
        <v>1404</v>
      </c>
      <c r="D444" t="s">
        <v>1401</v>
      </c>
      <c r="E444" s="47">
        <v>3.468</v>
      </c>
      <c r="F444" s="47">
        <v>4.4809999999999999</v>
      </c>
      <c r="G444" s="47">
        <v>9.09</v>
      </c>
      <c r="H444" s="47">
        <v>6.6630000000000003</v>
      </c>
      <c r="I444" s="47">
        <v>4.5949999999999998</v>
      </c>
      <c r="J444">
        <v>2023</v>
      </c>
    </row>
    <row r="445" spans="1:10" x14ac:dyDescent="0.25">
      <c r="A445" t="s">
        <v>162</v>
      </c>
      <c r="B445" t="s">
        <v>51</v>
      </c>
      <c r="C445" t="s">
        <v>1408</v>
      </c>
      <c r="D445" t="s">
        <v>1401</v>
      </c>
      <c r="E445" s="47">
        <v>10.912000000000001</v>
      </c>
      <c r="F445" s="47">
        <v>8.5690000000000008</v>
      </c>
      <c r="G445" s="47">
        <v>8.9</v>
      </c>
      <c r="H445" s="47">
        <v>8.0820000000000007</v>
      </c>
      <c r="I445" s="47">
        <v>8.0050000000000008</v>
      </c>
      <c r="J445">
        <v>2023</v>
      </c>
    </row>
    <row r="446" spans="1:10" x14ac:dyDescent="0.25">
      <c r="A446" t="s">
        <v>162</v>
      </c>
      <c r="B446" t="s">
        <v>47</v>
      </c>
      <c r="C446" t="s">
        <v>1409</v>
      </c>
      <c r="D446" t="s">
        <v>1410</v>
      </c>
      <c r="E446" s="47">
        <v>9.9420000000000002</v>
      </c>
      <c r="F446" s="47">
        <v>10.117000000000001</v>
      </c>
      <c r="G446" s="47">
        <v>10.294</v>
      </c>
      <c r="H446" s="47">
        <v>10.475</v>
      </c>
      <c r="I446" s="47">
        <v>10.659000000000001</v>
      </c>
      <c r="J446">
        <v>2023</v>
      </c>
    </row>
    <row r="447" spans="1:10" x14ac:dyDescent="0.25">
      <c r="A447" t="s">
        <v>1416</v>
      </c>
      <c r="B447" t="s">
        <v>40</v>
      </c>
      <c r="C447" t="s">
        <v>1404</v>
      </c>
      <c r="D447" t="s">
        <v>1401</v>
      </c>
      <c r="E447" s="47">
        <v>-6.5449999999999999</v>
      </c>
      <c r="F447" s="47">
        <v>6.4539999999999997</v>
      </c>
      <c r="G447" s="47">
        <v>-3.6840000000000002</v>
      </c>
      <c r="H447" s="47">
        <v>3.2770000000000001</v>
      </c>
      <c r="I447" s="47">
        <v>3.214</v>
      </c>
      <c r="J447">
        <v>2023</v>
      </c>
    </row>
    <row r="448" spans="1:10" x14ac:dyDescent="0.25">
      <c r="A448" t="s">
        <v>1416</v>
      </c>
      <c r="B448" t="s">
        <v>43</v>
      </c>
      <c r="C448" t="s">
        <v>1406</v>
      </c>
      <c r="D448" t="s">
        <v>1407</v>
      </c>
      <c r="E448" s="47">
        <v>344.94099999999997</v>
      </c>
      <c r="F448" s="47">
        <v>368.95400000000001</v>
      </c>
      <c r="G448" s="47">
        <v>358.68099999999998</v>
      </c>
      <c r="H448" s="47">
        <v>380.81200000000001</v>
      </c>
      <c r="I448" s="47">
        <v>401.75099999999998</v>
      </c>
      <c r="J448">
        <v>2023</v>
      </c>
    </row>
    <row r="449" spans="1:10" x14ac:dyDescent="0.25">
      <c r="A449" t="s">
        <v>1416</v>
      </c>
      <c r="B449" t="s">
        <v>45</v>
      </c>
      <c r="C449" t="s">
        <v>1406</v>
      </c>
      <c r="D449" t="s">
        <v>1401</v>
      </c>
      <c r="E449" s="47">
        <v>46446.055999999997</v>
      </c>
      <c r="F449" s="47">
        <v>49848.567000000003</v>
      </c>
      <c r="G449" s="47">
        <v>47999.502</v>
      </c>
      <c r="H449" s="47">
        <v>50586.78</v>
      </c>
      <c r="I449" s="47">
        <v>53164.777999999998</v>
      </c>
      <c r="J449">
        <v>2023</v>
      </c>
    </row>
    <row r="450" spans="1:10" x14ac:dyDescent="0.25">
      <c r="A450" t="s">
        <v>1416</v>
      </c>
      <c r="B450" t="s">
        <v>49</v>
      </c>
      <c r="C450" t="s">
        <v>1404</v>
      </c>
      <c r="D450" t="s">
        <v>1401</v>
      </c>
      <c r="E450" s="47">
        <v>0.251</v>
      </c>
      <c r="F450" s="47">
        <v>1.569</v>
      </c>
      <c r="G450" s="47">
        <v>1.881</v>
      </c>
      <c r="H450" s="47">
        <v>2.097</v>
      </c>
      <c r="I450" s="47">
        <v>1.75</v>
      </c>
      <c r="J450">
        <v>2023</v>
      </c>
    </row>
    <row r="451" spans="1:10" x14ac:dyDescent="0.25">
      <c r="A451" t="s">
        <v>1416</v>
      </c>
      <c r="B451" t="s">
        <v>51</v>
      </c>
      <c r="C451" t="s">
        <v>1408</v>
      </c>
      <c r="D451" t="s">
        <v>1401</v>
      </c>
      <c r="E451" s="47">
        <v>5.8079999999999998</v>
      </c>
      <c r="F451" s="47">
        <v>5.1749999999999998</v>
      </c>
      <c r="G451" s="47">
        <v>4.319</v>
      </c>
      <c r="H451" s="47">
        <v>2.948</v>
      </c>
      <c r="I451" s="47">
        <v>2.8039999999999998</v>
      </c>
      <c r="J451">
        <v>2023</v>
      </c>
    </row>
    <row r="452" spans="1:10" x14ac:dyDescent="0.25">
      <c r="A452" t="s">
        <v>1416</v>
      </c>
      <c r="B452" t="s">
        <v>47</v>
      </c>
      <c r="C452" t="s">
        <v>1409</v>
      </c>
      <c r="D452" t="s">
        <v>1410</v>
      </c>
      <c r="E452" s="47">
        <v>7.4269999999999996</v>
      </c>
      <c r="F452" s="47">
        <v>7.4020000000000001</v>
      </c>
      <c r="G452" s="47">
        <v>7.4729999999999999</v>
      </c>
      <c r="H452" s="47">
        <v>7.5279999999999996</v>
      </c>
      <c r="I452" s="47">
        <v>7.5570000000000004</v>
      </c>
      <c r="J452">
        <v>2023</v>
      </c>
    </row>
    <row r="453" spans="1:10" x14ac:dyDescent="0.25">
      <c r="A453" t="s">
        <v>164</v>
      </c>
      <c r="B453" t="s">
        <v>40</v>
      </c>
      <c r="C453" t="s">
        <v>1404</v>
      </c>
      <c r="D453" t="s">
        <v>1401</v>
      </c>
      <c r="E453" s="47">
        <v>-4.4870000000000001</v>
      </c>
      <c r="F453" s="47">
        <v>7.0609999999999999</v>
      </c>
      <c r="G453" s="47">
        <v>4.5830000000000002</v>
      </c>
      <c r="H453" s="47">
        <v>-0.90800000000000003</v>
      </c>
      <c r="I453" s="47">
        <v>1.4750000000000001</v>
      </c>
      <c r="J453">
        <v>2023</v>
      </c>
    </row>
    <row r="454" spans="1:10" x14ac:dyDescent="0.25">
      <c r="A454" t="s">
        <v>164</v>
      </c>
      <c r="B454" t="s">
        <v>43</v>
      </c>
      <c r="C454" t="s">
        <v>1406</v>
      </c>
      <c r="D454" t="s">
        <v>1407</v>
      </c>
      <c r="E454" s="47">
        <v>157.28899999999999</v>
      </c>
      <c r="F454" s="47">
        <v>182.11</v>
      </c>
      <c r="G454" s="47">
        <v>177.78800000000001</v>
      </c>
      <c r="H454" s="47">
        <v>212.464</v>
      </c>
      <c r="I454" s="47">
        <v>228.80600000000001</v>
      </c>
      <c r="J454">
        <v>2023</v>
      </c>
    </row>
    <row r="455" spans="1:10" x14ac:dyDescent="0.25">
      <c r="A455" t="s">
        <v>164</v>
      </c>
      <c r="B455" t="s">
        <v>45</v>
      </c>
      <c r="C455" t="s">
        <v>1406</v>
      </c>
      <c r="D455" t="s">
        <v>1401</v>
      </c>
      <c r="E455" s="47">
        <v>16099.958000000001</v>
      </c>
      <c r="F455" s="47">
        <v>18714.856</v>
      </c>
      <c r="G455" s="47">
        <v>18349.442999999999</v>
      </c>
      <c r="H455" s="47">
        <v>22131.628000000001</v>
      </c>
      <c r="I455" s="47">
        <v>23881.429</v>
      </c>
      <c r="J455">
        <v>2023</v>
      </c>
    </row>
    <row r="456" spans="1:10" x14ac:dyDescent="0.25">
      <c r="A456" t="s">
        <v>164</v>
      </c>
      <c r="B456" t="s">
        <v>49</v>
      </c>
      <c r="C456" t="s">
        <v>1404</v>
      </c>
      <c r="D456" t="s">
        <v>1401</v>
      </c>
      <c r="E456" s="47">
        <v>3.3050000000000002</v>
      </c>
      <c r="F456" s="47">
        <v>5.1050000000000004</v>
      </c>
      <c r="G456" s="47">
        <v>14.62</v>
      </c>
      <c r="H456" s="47">
        <v>17.14</v>
      </c>
      <c r="I456" s="47">
        <v>3.8119999999999998</v>
      </c>
      <c r="J456">
        <v>2023</v>
      </c>
    </row>
    <row r="457" spans="1:10" x14ac:dyDescent="0.25">
      <c r="A457" t="s">
        <v>164</v>
      </c>
      <c r="B457" t="s">
        <v>51</v>
      </c>
      <c r="C457" t="s">
        <v>1408</v>
      </c>
      <c r="D457" t="s">
        <v>1401</v>
      </c>
      <c r="E457" s="47">
        <v>4.125</v>
      </c>
      <c r="F457" s="47">
        <v>4.05</v>
      </c>
      <c r="G457" s="47">
        <v>3.6</v>
      </c>
      <c r="H457" s="47">
        <v>4.125</v>
      </c>
      <c r="I457" s="47">
        <v>4.4000000000000004</v>
      </c>
      <c r="J457">
        <v>2023</v>
      </c>
    </row>
    <row r="458" spans="1:10" x14ac:dyDescent="0.25">
      <c r="A458" t="s">
        <v>164</v>
      </c>
      <c r="B458" t="s">
        <v>47</v>
      </c>
      <c r="C458" t="s">
        <v>1409</v>
      </c>
      <c r="D458" t="s">
        <v>1410</v>
      </c>
      <c r="E458" s="47">
        <v>9.77</v>
      </c>
      <c r="F458" s="47">
        <v>9.7309999999999999</v>
      </c>
      <c r="G458" s="47">
        <v>9.6890000000000001</v>
      </c>
      <c r="H458" s="47">
        <v>9.6</v>
      </c>
      <c r="I458" s="47">
        <v>9.5809999999999995</v>
      </c>
      <c r="J458">
        <v>2023</v>
      </c>
    </row>
    <row r="459" spans="1:10" x14ac:dyDescent="0.25">
      <c r="A459" t="s">
        <v>165</v>
      </c>
      <c r="B459" t="s">
        <v>40</v>
      </c>
      <c r="C459" t="s">
        <v>1404</v>
      </c>
      <c r="D459" t="s">
        <v>1401</v>
      </c>
      <c r="E459" s="47">
        <v>-6.94</v>
      </c>
      <c r="F459" s="47">
        <v>5.2539999999999996</v>
      </c>
      <c r="G459" s="47">
        <v>8.9930000000000003</v>
      </c>
      <c r="H459" s="47">
        <v>5.0369999999999999</v>
      </c>
      <c r="I459" s="47">
        <v>0.59299999999999997</v>
      </c>
      <c r="J459">
        <v>2023</v>
      </c>
    </row>
    <row r="460" spans="1:10" x14ac:dyDescent="0.25">
      <c r="A460" t="s">
        <v>165</v>
      </c>
      <c r="B460" t="s">
        <v>43</v>
      </c>
      <c r="C460" t="s">
        <v>1406</v>
      </c>
      <c r="D460" t="s">
        <v>1407</v>
      </c>
      <c r="E460" s="47">
        <v>21.63</v>
      </c>
      <c r="F460" s="47">
        <v>25.824999999999999</v>
      </c>
      <c r="G460" s="47">
        <v>28.77</v>
      </c>
      <c r="H460" s="47">
        <v>31.324999999999999</v>
      </c>
      <c r="I460" s="47">
        <v>32.918999999999997</v>
      </c>
      <c r="J460">
        <v>2023</v>
      </c>
    </row>
    <row r="461" spans="1:10" x14ac:dyDescent="0.25">
      <c r="A461" t="s">
        <v>165</v>
      </c>
      <c r="B461" t="s">
        <v>45</v>
      </c>
      <c r="C461" t="s">
        <v>1406</v>
      </c>
      <c r="D461" t="s">
        <v>1401</v>
      </c>
      <c r="E461" s="47">
        <v>61094.328999999998</v>
      </c>
      <c r="F461" s="47">
        <v>72077.680999999997</v>
      </c>
      <c r="G461" s="47">
        <v>78840.396999999997</v>
      </c>
      <c r="H461" s="47">
        <v>83485.11</v>
      </c>
      <c r="I461" s="47">
        <v>85786.894</v>
      </c>
      <c r="J461">
        <v>2023</v>
      </c>
    </row>
    <row r="462" spans="1:10" x14ac:dyDescent="0.25">
      <c r="A462" t="s">
        <v>165</v>
      </c>
      <c r="B462" t="s">
        <v>49</v>
      </c>
      <c r="C462" t="s">
        <v>1404</v>
      </c>
      <c r="D462" t="s">
        <v>1401</v>
      </c>
      <c r="E462" s="47">
        <v>2.8479999999999999</v>
      </c>
      <c r="F462" s="47">
        <v>4.4580000000000002</v>
      </c>
      <c r="G462" s="47">
        <v>8.3070000000000004</v>
      </c>
      <c r="H462" s="47">
        <v>8.74</v>
      </c>
      <c r="I462" s="47">
        <v>6.0419999999999998</v>
      </c>
      <c r="J462">
        <v>2023</v>
      </c>
    </row>
    <row r="463" spans="1:10" x14ac:dyDescent="0.25">
      <c r="A463" t="s">
        <v>165</v>
      </c>
      <c r="B463" t="s">
        <v>51</v>
      </c>
      <c r="C463" t="s">
        <v>1408</v>
      </c>
      <c r="D463" t="s">
        <v>1401</v>
      </c>
      <c r="E463" s="47">
        <v>6.4329999999999998</v>
      </c>
      <c r="F463" s="47">
        <v>6.0170000000000003</v>
      </c>
      <c r="G463" s="47">
        <v>3.75</v>
      </c>
      <c r="H463" s="47">
        <v>3.383</v>
      </c>
      <c r="I463" s="47">
        <v>3.79</v>
      </c>
      <c r="J463">
        <v>2023</v>
      </c>
    </row>
    <row r="464" spans="1:10" x14ac:dyDescent="0.25">
      <c r="A464" t="s">
        <v>165</v>
      </c>
      <c r="B464" t="s">
        <v>47</v>
      </c>
      <c r="C464" t="s">
        <v>1409</v>
      </c>
      <c r="D464" t="s">
        <v>1410</v>
      </c>
      <c r="E464" s="47">
        <v>0.35399999999999998</v>
      </c>
      <c r="F464" s="47">
        <v>0.35799999999999998</v>
      </c>
      <c r="G464" s="47">
        <v>0.36499999999999999</v>
      </c>
      <c r="H464" s="47">
        <v>0.375</v>
      </c>
      <c r="I464" s="47">
        <v>0.38400000000000001</v>
      </c>
      <c r="J464">
        <v>2023</v>
      </c>
    </row>
    <row r="465" spans="1:10" x14ac:dyDescent="0.25">
      <c r="A465" t="s">
        <v>166</v>
      </c>
      <c r="B465" t="s">
        <v>40</v>
      </c>
      <c r="C465" t="s">
        <v>1404</v>
      </c>
      <c r="D465" t="s">
        <v>1401</v>
      </c>
      <c r="E465" s="47">
        <v>-5.7779999999999996</v>
      </c>
      <c r="F465" s="47">
        <v>9.69</v>
      </c>
      <c r="G465" s="47">
        <v>6.9870000000000001</v>
      </c>
      <c r="H465" s="47">
        <v>8.1530000000000005</v>
      </c>
      <c r="I465" s="47">
        <v>7.0209999999999999</v>
      </c>
      <c r="J465">
        <v>2024</v>
      </c>
    </row>
    <row r="466" spans="1:10" x14ac:dyDescent="0.25">
      <c r="A466" t="s">
        <v>166</v>
      </c>
      <c r="B466" t="s">
        <v>43</v>
      </c>
      <c r="C466" t="s">
        <v>1406</v>
      </c>
      <c r="D466" t="s">
        <v>1407</v>
      </c>
      <c r="E466" s="47">
        <v>2674.8519999999999</v>
      </c>
      <c r="F466" s="47">
        <v>3167.2710000000002</v>
      </c>
      <c r="G466" s="47">
        <v>3353.471</v>
      </c>
      <c r="H466" s="47">
        <v>3567.5520000000001</v>
      </c>
      <c r="I466" s="47">
        <v>3889.13</v>
      </c>
      <c r="J466">
        <v>2024</v>
      </c>
    </row>
    <row r="467" spans="1:10" x14ac:dyDescent="0.25">
      <c r="A467" t="s">
        <v>166</v>
      </c>
      <c r="B467" t="s">
        <v>45</v>
      </c>
      <c r="C467" t="s">
        <v>1406</v>
      </c>
      <c r="D467" t="s">
        <v>1401</v>
      </c>
      <c r="E467" s="47">
        <v>1915.5519999999999</v>
      </c>
      <c r="F467" s="47">
        <v>2250.1790000000001</v>
      </c>
      <c r="G467" s="47">
        <v>2366.31</v>
      </c>
      <c r="H467" s="47">
        <v>2497.1880000000001</v>
      </c>
      <c r="I467" s="47">
        <v>2697.5630000000001</v>
      </c>
      <c r="J467">
        <v>2013</v>
      </c>
    </row>
    <row r="468" spans="1:10" x14ac:dyDescent="0.25">
      <c r="A468" t="s">
        <v>166</v>
      </c>
      <c r="B468" t="s">
        <v>49</v>
      </c>
      <c r="C468" t="s">
        <v>1404</v>
      </c>
      <c r="D468" t="s">
        <v>1401</v>
      </c>
      <c r="E468" s="47">
        <v>6.165</v>
      </c>
      <c r="F468" s="47">
        <v>5.5060000000000002</v>
      </c>
      <c r="G468" s="47">
        <v>6.6529999999999996</v>
      </c>
      <c r="H468" s="47">
        <v>5.3609999999999998</v>
      </c>
      <c r="I468" s="47">
        <v>4.3739999999999997</v>
      </c>
      <c r="J468">
        <v>2024</v>
      </c>
    </row>
    <row r="469" spans="1:10" x14ac:dyDescent="0.25">
      <c r="A469" t="s">
        <v>166</v>
      </c>
      <c r="B469" t="s">
        <v>51</v>
      </c>
      <c r="C469" t="s">
        <v>1408</v>
      </c>
      <c r="D469" t="s">
        <v>1401</v>
      </c>
      <c r="E469" s="47"/>
      <c r="F469" s="47"/>
      <c r="G469" s="47"/>
      <c r="H469" s="47"/>
      <c r="I469" s="47"/>
    </row>
    <row r="470" spans="1:10" x14ac:dyDescent="0.25">
      <c r="A470" t="s">
        <v>166</v>
      </c>
      <c r="B470" t="s">
        <v>47</v>
      </c>
      <c r="C470" t="s">
        <v>1409</v>
      </c>
      <c r="D470" t="s">
        <v>1410</v>
      </c>
      <c r="E470" s="47">
        <v>1396.3869999999999</v>
      </c>
      <c r="F470" s="47">
        <v>1407.5640000000001</v>
      </c>
      <c r="G470" s="47">
        <v>1417.173</v>
      </c>
      <c r="H470" s="47">
        <v>1428.6279999999999</v>
      </c>
      <c r="I470" s="47">
        <v>1441.72</v>
      </c>
      <c r="J470">
        <v>2013</v>
      </c>
    </row>
    <row r="471" spans="1:10" x14ac:dyDescent="0.25">
      <c r="A471" t="s">
        <v>167</v>
      </c>
      <c r="B471" t="s">
        <v>40</v>
      </c>
      <c r="C471" t="s">
        <v>1404</v>
      </c>
      <c r="D471" t="s">
        <v>1401</v>
      </c>
      <c r="E471" s="47">
        <v>-2.0659999999999998</v>
      </c>
      <c r="F471" s="47">
        <v>3.7029999999999998</v>
      </c>
      <c r="G471" s="47">
        <v>5.3070000000000004</v>
      </c>
      <c r="H471" s="47">
        <v>5.048</v>
      </c>
      <c r="I471" s="47">
        <v>4.9580000000000002</v>
      </c>
      <c r="J471">
        <v>2023</v>
      </c>
    </row>
    <row r="472" spans="1:10" x14ac:dyDescent="0.25">
      <c r="A472" t="s">
        <v>167</v>
      </c>
      <c r="B472" t="s">
        <v>43</v>
      </c>
      <c r="C472" t="s">
        <v>1406</v>
      </c>
      <c r="D472" t="s">
        <v>1407</v>
      </c>
      <c r="E472" s="47">
        <v>1059.0550000000001</v>
      </c>
      <c r="F472" s="47">
        <v>1186.51</v>
      </c>
      <c r="G472" s="47">
        <v>1319.076</v>
      </c>
      <c r="H472" s="47">
        <v>1371.171</v>
      </c>
      <c r="I472" s="47">
        <v>1402.59</v>
      </c>
      <c r="J472">
        <v>2023</v>
      </c>
    </row>
    <row r="473" spans="1:10" x14ac:dyDescent="0.25">
      <c r="A473" t="s">
        <v>167</v>
      </c>
      <c r="B473" t="s">
        <v>45</v>
      </c>
      <c r="C473" t="s">
        <v>1406</v>
      </c>
      <c r="D473" t="s">
        <v>1401</v>
      </c>
      <c r="E473" s="47">
        <v>3919.4650000000001</v>
      </c>
      <c r="F473" s="47">
        <v>4351.3040000000001</v>
      </c>
      <c r="G473" s="47">
        <v>4784.1170000000002</v>
      </c>
      <c r="H473" s="47">
        <v>4919.9489999999996</v>
      </c>
      <c r="I473" s="47">
        <v>4980.7219999999998</v>
      </c>
      <c r="J473">
        <v>2023</v>
      </c>
    </row>
    <row r="474" spans="1:10" x14ac:dyDescent="0.25">
      <c r="A474" t="s">
        <v>167</v>
      </c>
      <c r="B474" t="s">
        <v>49</v>
      </c>
      <c r="C474" t="s">
        <v>1404</v>
      </c>
      <c r="D474" t="s">
        <v>1401</v>
      </c>
      <c r="E474" s="47">
        <v>2.0310000000000001</v>
      </c>
      <c r="F474" s="47">
        <v>1.5609999999999999</v>
      </c>
      <c r="G474" s="47">
        <v>4.1390000000000002</v>
      </c>
      <c r="H474" s="47">
        <v>3.7130000000000001</v>
      </c>
      <c r="I474" s="47">
        <v>2.484</v>
      </c>
      <c r="J474">
        <v>2023</v>
      </c>
    </row>
    <row r="475" spans="1:10" x14ac:dyDescent="0.25">
      <c r="A475" t="s">
        <v>167</v>
      </c>
      <c r="B475" t="s">
        <v>51</v>
      </c>
      <c r="C475" t="s">
        <v>1408</v>
      </c>
      <c r="D475" t="s">
        <v>1401</v>
      </c>
      <c r="E475" s="47">
        <v>7.07</v>
      </c>
      <c r="F475" s="47">
        <v>6.49</v>
      </c>
      <c r="G475" s="47">
        <v>5.86</v>
      </c>
      <c r="H475" s="47">
        <v>5.32</v>
      </c>
      <c r="I475" s="47">
        <v>5.2</v>
      </c>
      <c r="J475">
        <v>2023</v>
      </c>
    </row>
    <row r="476" spans="1:10" x14ac:dyDescent="0.25">
      <c r="A476" t="s">
        <v>167</v>
      </c>
      <c r="B476" t="s">
        <v>47</v>
      </c>
      <c r="C476" t="s">
        <v>1409</v>
      </c>
      <c r="D476" t="s">
        <v>1410</v>
      </c>
      <c r="E476" s="47">
        <v>270.20400000000001</v>
      </c>
      <c r="F476" s="47">
        <v>272.67899999999997</v>
      </c>
      <c r="G476" s="47">
        <v>275.72000000000003</v>
      </c>
      <c r="H476" s="47">
        <v>278.69600000000003</v>
      </c>
      <c r="I476" s="47">
        <v>281.60399999999998</v>
      </c>
      <c r="J476">
        <v>2023</v>
      </c>
    </row>
    <row r="477" spans="1:10" x14ac:dyDescent="0.25">
      <c r="A477" t="s">
        <v>1417</v>
      </c>
      <c r="B477" t="s">
        <v>40</v>
      </c>
      <c r="C477" t="s">
        <v>1404</v>
      </c>
      <c r="D477" t="s">
        <v>1401</v>
      </c>
      <c r="E477" s="47">
        <v>3.33</v>
      </c>
      <c r="F477" s="47">
        <v>4.72</v>
      </c>
      <c r="G477" s="47">
        <v>3.7770000000000001</v>
      </c>
      <c r="H477" s="47">
        <v>5.0449999999999999</v>
      </c>
      <c r="I477" s="47">
        <v>3.6680000000000001</v>
      </c>
      <c r="J477">
        <v>2024</v>
      </c>
    </row>
    <row r="478" spans="1:10" x14ac:dyDescent="0.25">
      <c r="A478" t="s">
        <v>1417</v>
      </c>
      <c r="B478" t="s">
        <v>43</v>
      </c>
      <c r="C478" t="s">
        <v>1406</v>
      </c>
      <c r="D478" t="s">
        <v>1407</v>
      </c>
      <c r="E478" s="47">
        <v>195.52799999999999</v>
      </c>
      <c r="F478" s="47">
        <v>289.29399999999998</v>
      </c>
      <c r="G478" s="47">
        <v>376.25400000000002</v>
      </c>
      <c r="H478" s="47">
        <v>372.82</v>
      </c>
      <c r="I478" s="47">
        <v>434.24299999999999</v>
      </c>
      <c r="J478">
        <v>2024</v>
      </c>
    </row>
    <row r="479" spans="1:10" x14ac:dyDescent="0.25">
      <c r="A479" t="s">
        <v>1417</v>
      </c>
      <c r="B479" t="s">
        <v>45</v>
      </c>
      <c r="C479" t="s">
        <v>1406</v>
      </c>
      <c r="D479" t="s">
        <v>1401</v>
      </c>
      <c r="E479" s="47">
        <v>2326.6640000000002</v>
      </c>
      <c r="F479" s="47">
        <v>3441.7280000000001</v>
      </c>
      <c r="G479" s="47">
        <v>4431.5150000000003</v>
      </c>
      <c r="H479" s="47">
        <v>4347.1930000000002</v>
      </c>
      <c r="I479" s="47">
        <v>5012.8440000000001</v>
      </c>
      <c r="J479">
        <v>2022</v>
      </c>
    </row>
    <row r="480" spans="1:10" x14ac:dyDescent="0.25">
      <c r="A480" t="s">
        <v>1417</v>
      </c>
      <c r="B480" t="s">
        <v>49</v>
      </c>
      <c r="C480" t="s">
        <v>1404</v>
      </c>
      <c r="D480" t="s">
        <v>1401</v>
      </c>
      <c r="E480" s="47">
        <v>36.457999999999998</v>
      </c>
      <c r="F480" s="47">
        <v>40.186999999999998</v>
      </c>
      <c r="G480" s="47">
        <v>45.75</v>
      </c>
      <c r="H480" s="47">
        <v>40.692</v>
      </c>
      <c r="I480" s="47">
        <v>31.667000000000002</v>
      </c>
      <c r="J480">
        <v>2024</v>
      </c>
    </row>
    <row r="481" spans="1:10" x14ac:dyDescent="0.25">
      <c r="A481" t="s">
        <v>1417</v>
      </c>
      <c r="B481" t="s">
        <v>51</v>
      </c>
      <c r="C481" t="s">
        <v>1408</v>
      </c>
      <c r="D481" t="s">
        <v>1401</v>
      </c>
      <c r="E481" s="47">
        <v>9.6</v>
      </c>
      <c r="F481" s="47">
        <v>9.1750000000000007</v>
      </c>
      <c r="G481" s="47">
        <v>9</v>
      </c>
      <c r="H481" s="47">
        <v>8.0749999999999993</v>
      </c>
      <c r="I481" s="47">
        <v>8</v>
      </c>
      <c r="J481">
        <v>2024</v>
      </c>
    </row>
    <row r="482" spans="1:10" x14ac:dyDescent="0.25">
      <c r="A482" t="s">
        <v>1417</v>
      </c>
      <c r="B482" t="s">
        <v>47</v>
      </c>
      <c r="C482" t="s">
        <v>1409</v>
      </c>
      <c r="D482" t="s">
        <v>1410</v>
      </c>
      <c r="E482" s="47">
        <v>84.037999999999997</v>
      </c>
      <c r="F482" s="47">
        <v>84.055000000000007</v>
      </c>
      <c r="G482" s="47">
        <v>84.903999999999996</v>
      </c>
      <c r="H482" s="47">
        <v>85.760999999999996</v>
      </c>
      <c r="I482" s="47">
        <v>86.626000000000005</v>
      </c>
      <c r="J482">
        <v>2022</v>
      </c>
    </row>
    <row r="483" spans="1:10" x14ac:dyDescent="0.25">
      <c r="A483" t="s">
        <v>169</v>
      </c>
      <c r="B483" t="s">
        <v>40</v>
      </c>
      <c r="C483" t="s">
        <v>1404</v>
      </c>
      <c r="D483" t="s">
        <v>1401</v>
      </c>
      <c r="E483" s="47">
        <v>-12.409000000000001</v>
      </c>
      <c r="F483" s="47">
        <v>1.4279999999999999</v>
      </c>
      <c r="G483" s="47">
        <v>7.7130000000000001</v>
      </c>
      <c r="H483" s="47">
        <v>-2.9</v>
      </c>
      <c r="I483" s="47">
        <v>5.7000000000000002E-2</v>
      </c>
      <c r="J483">
        <v>2023</v>
      </c>
    </row>
    <row r="484" spans="1:10" x14ac:dyDescent="0.25">
      <c r="A484" t="s">
        <v>169</v>
      </c>
      <c r="B484" t="s">
        <v>43</v>
      </c>
      <c r="C484" t="s">
        <v>1406</v>
      </c>
      <c r="D484" t="s">
        <v>1407</v>
      </c>
      <c r="E484" s="47">
        <v>182.57599999999999</v>
      </c>
      <c r="F484" s="47">
        <v>210.75299999999999</v>
      </c>
      <c r="G484" s="47">
        <v>288.05900000000003</v>
      </c>
      <c r="H484" s="47">
        <v>252.40700000000001</v>
      </c>
      <c r="I484" s="47">
        <v>264.149</v>
      </c>
      <c r="J484">
        <v>2023</v>
      </c>
    </row>
    <row r="485" spans="1:10" x14ac:dyDescent="0.25">
      <c r="A485" t="s">
        <v>169</v>
      </c>
      <c r="B485" t="s">
        <v>45</v>
      </c>
      <c r="C485" t="s">
        <v>1406</v>
      </c>
      <c r="D485" t="s">
        <v>1401</v>
      </c>
      <c r="E485" s="47">
        <v>4547.33</v>
      </c>
      <c r="F485" s="47">
        <v>5116.5339999999997</v>
      </c>
      <c r="G485" s="47">
        <v>6818.152</v>
      </c>
      <c r="H485" s="47">
        <v>5826.0349999999999</v>
      </c>
      <c r="I485" s="47">
        <v>5947.3149999999996</v>
      </c>
      <c r="J485">
        <v>2013</v>
      </c>
    </row>
    <row r="486" spans="1:10" x14ac:dyDescent="0.25">
      <c r="A486" t="s">
        <v>169</v>
      </c>
      <c r="B486" t="s">
        <v>49</v>
      </c>
      <c r="C486" t="s">
        <v>1404</v>
      </c>
      <c r="D486" t="s">
        <v>1401</v>
      </c>
      <c r="E486" s="47">
        <v>0.57399999999999995</v>
      </c>
      <c r="F486" s="47">
        <v>6.0419999999999998</v>
      </c>
      <c r="G486" s="47">
        <v>4.9870000000000001</v>
      </c>
      <c r="H486" s="47">
        <v>4.4160000000000004</v>
      </c>
      <c r="I486" s="47">
        <v>3.2</v>
      </c>
      <c r="J486">
        <v>2023</v>
      </c>
    </row>
    <row r="487" spans="1:10" x14ac:dyDescent="0.25">
      <c r="A487" t="s">
        <v>169</v>
      </c>
      <c r="B487" t="s">
        <v>51</v>
      </c>
      <c r="C487" t="s">
        <v>1408</v>
      </c>
      <c r="D487" t="s">
        <v>1401</v>
      </c>
      <c r="E487" s="47"/>
      <c r="F487" s="47"/>
      <c r="G487" s="47"/>
      <c r="H487" s="47"/>
      <c r="I487" s="47"/>
    </row>
    <row r="488" spans="1:10" x14ac:dyDescent="0.25">
      <c r="A488" t="s">
        <v>169</v>
      </c>
      <c r="B488" t="s">
        <v>47</v>
      </c>
      <c r="C488" t="s">
        <v>1409</v>
      </c>
      <c r="D488" t="s">
        <v>1410</v>
      </c>
      <c r="E488" s="47">
        <v>40.15</v>
      </c>
      <c r="F488" s="47">
        <v>41.191000000000003</v>
      </c>
      <c r="G488" s="47">
        <v>42.249000000000002</v>
      </c>
      <c r="H488" s="47">
        <v>43.323999999999998</v>
      </c>
      <c r="I488" s="47">
        <v>44.414999999999999</v>
      </c>
      <c r="J488">
        <v>2013</v>
      </c>
    </row>
    <row r="489" spans="1:10" x14ac:dyDescent="0.25">
      <c r="A489" t="s">
        <v>170</v>
      </c>
      <c r="B489" t="s">
        <v>40</v>
      </c>
      <c r="C489" t="s">
        <v>1404</v>
      </c>
      <c r="D489" t="s">
        <v>1401</v>
      </c>
      <c r="E489" s="47">
        <v>7.1580000000000004</v>
      </c>
      <c r="F489" s="47">
        <v>16.254999999999999</v>
      </c>
      <c r="G489" s="47">
        <v>8.6199999999999992</v>
      </c>
      <c r="H489" s="47">
        <v>-5.53</v>
      </c>
      <c r="I489" s="47">
        <v>-0.17799999999999999</v>
      </c>
      <c r="J489">
        <v>2023</v>
      </c>
    </row>
    <row r="490" spans="1:10" x14ac:dyDescent="0.25">
      <c r="A490" t="s">
        <v>170</v>
      </c>
      <c r="B490" t="s">
        <v>43</v>
      </c>
      <c r="C490" t="s">
        <v>1406</v>
      </c>
      <c r="D490" t="s">
        <v>1407</v>
      </c>
      <c r="E490" s="47">
        <v>436.20499999999998</v>
      </c>
      <c r="F490" s="47">
        <v>531.66</v>
      </c>
      <c r="G490" s="47">
        <v>549.00300000000004</v>
      </c>
      <c r="H490" s="47">
        <v>551.55399999999997</v>
      </c>
      <c r="I490" s="47">
        <v>560.56600000000003</v>
      </c>
      <c r="J490">
        <v>2023</v>
      </c>
    </row>
    <row r="491" spans="1:10" x14ac:dyDescent="0.25">
      <c r="A491" t="s">
        <v>170</v>
      </c>
      <c r="B491" t="s">
        <v>45</v>
      </c>
      <c r="C491" t="s">
        <v>1406</v>
      </c>
      <c r="D491" t="s">
        <v>1401</v>
      </c>
      <c r="E491" s="47">
        <v>86313.771999999997</v>
      </c>
      <c r="F491" s="47">
        <v>103775.442</v>
      </c>
      <c r="G491" s="47">
        <v>104728.5</v>
      </c>
      <c r="H491" s="47">
        <v>103465.935</v>
      </c>
      <c r="I491" s="47">
        <v>103500.38499999999</v>
      </c>
      <c r="J491">
        <v>2023</v>
      </c>
    </row>
    <row r="492" spans="1:10" x14ac:dyDescent="0.25">
      <c r="A492" t="s">
        <v>170</v>
      </c>
      <c r="B492" t="s">
        <v>49</v>
      </c>
      <c r="C492" t="s">
        <v>1404</v>
      </c>
      <c r="D492" t="s">
        <v>1401</v>
      </c>
      <c r="E492" s="47">
        <v>-0.443</v>
      </c>
      <c r="F492" s="47">
        <v>2.4129999999999998</v>
      </c>
      <c r="G492" s="47">
        <v>8.0489999999999995</v>
      </c>
      <c r="H492" s="47">
        <v>5.2089999999999996</v>
      </c>
      <c r="I492" s="47">
        <v>1.657</v>
      </c>
      <c r="J492">
        <v>2023</v>
      </c>
    </row>
    <row r="493" spans="1:10" x14ac:dyDescent="0.25">
      <c r="A493" t="s">
        <v>170</v>
      </c>
      <c r="B493" t="s">
        <v>51</v>
      </c>
      <c r="C493" t="s">
        <v>1408</v>
      </c>
      <c r="D493" t="s">
        <v>1401</v>
      </c>
      <c r="E493" s="47">
        <v>5.8419999999999996</v>
      </c>
      <c r="F493" s="47">
        <v>6.258</v>
      </c>
      <c r="G493" s="47">
        <v>4.4580000000000002</v>
      </c>
      <c r="H493" s="47">
        <v>4.3170000000000002</v>
      </c>
      <c r="I493" s="47">
        <v>4.407</v>
      </c>
      <c r="J493">
        <v>2023</v>
      </c>
    </row>
    <row r="494" spans="1:10" x14ac:dyDescent="0.25">
      <c r="A494" t="s">
        <v>170</v>
      </c>
      <c r="B494" t="s">
        <v>47</v>
      </c>
      <c r="C494" t="s">
        <v>1409</v>
      </c>
      <c r="D494" t="s">
        <v>1410</v>
      </c>
      <c r="E494" s="47">
        <v>5.0540000000000003</v>
      </c>
      <c r="F494" s="47">
        <v>5.1230000000000002</v>
      </c>
      <c r="G494" s="47">
        <v>5.242</v>
      </c>
      <c r="H494" s="47">
        <v>5.3310000000000004</v>
      </c>
      <c r="I494" s="47">
        <v>5.4160000000000004</v>
      </c>
      <c r="J494">
        <v>2023</v>
      </c>
    </row>
    <row r="495" spans="1:10" x14ac:dyDescent="0.25">
      <c r="A495" t="s">
        <v>171</v>
      </c>
      <c r="B495" t="s">
        <v>40</v>
      </c>
      <c r="C495" t="s">
        <v>1404</v>
      </c>
      <c r="D495" t="s">
        <v>1401</v>
      </c>
      <c r="E495" s="47">
        <v>-1.474</v>
      </c>
      <c r="F495" s="47">
        <v>9.4659999999999993</v>
      </c>
      <c r="G495" s="47">
        <v>6.3620000000000001</v>
      </c>
      <c r="H495" s="47">
        <v>2.0339999999999998</v>
      </c>
      <c r="I495" s="47">
        <v>0.70799999999999996</v>
      </c>
      <c r="J495">
        <v>2023</v>
      </c>
    </row>
    <row r="496" spans="1:10" x14ac:dyDescent="0.25">
      <c r="A496" t="s">
        <v>171</v>
      </c>
      <c r="B496" t="s">
        <v>43</v>
      </c>
      <c r="C496" t="s">
        <v>1406</v>
      </c>
      <c r="D496" t="s">
        <v>1407</v>
      </c>
      <c r="E496" s="47">
        <v>413.19600000000003</v>
      </c>
      <c r="F496" s="47">
        <v>492.596</v>
      </c>
      <c r="G496" s="47">
        <v>527.69399999999996</v>
      </c>
      <c r="H496" s="47">
        <v>513.61099999999999</v>
      </c>
      <c r="I496" s="47">
        <v>528.06700000000001</v>
      </c>
      <c r="J496">
        <v>2023</v>
      </c>
    </row>
    <row r="497" spans="1:10" x14ac:dyDescent="0.25">
      <c r="A497" t="s">
        <v>171</v>
      </c>
      <c r="B497" t="s">
        <v>45</v>
      </c>
      <c r="C497" t="s">
        <v>1406</v>
      </c>
      <c r="D497" t="s">
        <v>1401</v>
      </c>
      <c r="E497" s="47">
        <v>44842.684999999998</v>
      </c>
      <c r="F497" s="47">
        <v>52586.351000000002</v>
      </c>
      <c r="G497" s="47">
        <v>55249.283000000003</v>
      </c>
      <c r="H497" s="47">
        <v>52643.451000000001</v>
      </c>
      <c r="I497" s="47">
        <v>53110.949000000001</v>
      </c>
      <c r="J497">
        <v>2023</v>
      </c>
    </row>
    <row r="498" spans="1:10" x14ac:dyDescent="0.25">
      <c r="A498" t="s">
        <v>171</v>
      </c>
      <c r="B498" t="s">
        <v>49</v>
      </c>
      <c r="C498" t="s">
        <v>1404</v>
      </c>
      <c r="D498" t="s">
        <v>1401</v>
      </c>
      <c r="E498" s="47">
        <v>-0.58699999999999997</v>
      </c>
      <c r="F498" s="47">
        <v>1.492</v>
      </c>
      <c r="G498" s="47">
        <v>4.3949999999999996</v>
      </c>
      <c r="H498" s="47">
        <v>4.2080000000000002</v>
      </c>
      <c r="I498" s="47">
        <v>3.0819999999999999</v>
      </c>
      <c r="J498">
        <v>2023</v>
      </c>
    </row>
    <row r="499" spans="1:10" x14ac:dyDescent="0.25">
      <c r="A499" t="s">
        <v>171</v>
      </c>
      <c r="B499" t="s">
        <v>51</v>
      </c>
      <c r="C499" t="s">
        <v>1408</v>
      </c>
      <c r="D499" t="s">
        <v>1401</v>
      </c>
      <c r="E499" s="47">
        <v>4.3170000000000002</v>
      </c>
      <c r="F499" s="47">
        <v>4.9580000000000002</v>
      </c>
      <c r="G499" s="47">
        <v>3.758</v>
      </c>
      <c r="H499" s="47">
        <v>3.45</v>
      </c>
      <c r="I499" s="47">
        <v>3.1</v>
      </c>
      <c r="J499">
        <v>2023</v>
      </c>
    </row>
    <row r="500" spans="1:10" x14ac:dyDescent="0.25">
      <c r="A500" t="s">
        <v>171</v>
      </c>
      <c r="B500" t="s">
        <v>47</v>
      </c>
      <c r="C500" t="s">
        <v>1409</v>
      </c>
      <c r="D500" t="s">
        <v>1410</v>
      </c>
      <c r="E500" s="47">
        <v>9.2140000000000004</v>
      </c>
      <c r="F500" s="47">
        <v>9.3670000000000009</v>
      </c>
      <c r="G500" s="47">
        <v>9.5510000000000002</v>
      </c>
      <c r="H500" s="47">
        <v>9.7560000000000002</v>
      </c>
      <c r="I500" s="47">
        <v>9.9429999999999996</v>
      </c>
      <c r="J500">
        <v>2023</v>
      </c>
    </row>
    <row r="501" spans="1:10" x14ac:dyDescent="0.25">
      <c r="A501" t="s">
        <v>172</v>
      </c>
      <c r="B501" t="s">
        <v>40</v>
      </c>
      <c r="C501" t="s">
        <v>1404</v>
      </c>
      <c r="D501" t="s">
        <v>1401</v>
      </c>
      <c r="E501" s="47">
        <v>-8.8680000000000003</v>
      </c>
      <c r="F501" s="47">
        <v>8.9309999999999992</v>
      </c>
      <c r="G501" s="47">
        <v>4.6619999999999999</v>
      </c>
      <c r="H501" s="47">
        <v>0.69799999999999995</v>
      </c>
      <c r="I501" s="47">
        <v>0.67200000000000004</v>
      </c>
      <c r="J501">
        <v>2023</v>
      </c>
    </row>
    <row r="502" spans="1:10" x14ac:dyDescent="0.25">
      <c r="A502" t="s">
        <v>172</v>
      </c>
      <c r="B502" t="s">
        <v>43</v>
      </c>
      <c r="C502" t="s">
        <v>1406</v>
      </c>
      <c r="D502" t="s">
        <v>1407</v>
      </c>
      <c r="E502" s="47">
        <v>1905.954</v>
      </c>
      <c r="F502" s="47">
        <v>2180.6570000000002</v>
      </c>
      <c r="G502" s="47">
        <v>2104.65</v>
      </c>
      <c r="H502" s="47">
        <v>2301.6030000000001</v>
      </c>
      <c r="I502" s="47">
        <v>2376.5100000000002</v>
      </c>
      <c r="J502">
        <v>2023</v>
      </c>
    </row>
    <row r="503" spans="1:10" x14ac:dyDescent="0.25">
      <c r="A503" t="s">
        <v>172</v>
      </c>
      <c r="B503" t="s">
        <v>45</v>
      </c>
      <c r="C503" t="s">
        <v>1406</v>
      </c>
      <c r="D503" t="s">
        <v>1401</v>
      </c>
      <c r="E503" s="47">
        <v>31956.855</v>
      </c>
      <c r="F503" s="47">
        <v>36812.906999999999</v>
      </c>
      <c r="G503" s="47">
        <v>35653.832999999999</v>
      </c>
      <c r="H503" s="47">
        <v>39012.076000000001</v>
      </c>
      <c r="I503" s="47">
        <v>40286.836000000003</v>
      </c>
      <c r="J503">
        <v>2023</v>
      </c>
    </row>
    <row r="504" spans="1:10" x14ac:dyDescent="0.25">
      <c r="A504" t="s">
        <v>172</v>
      </c>
      <c r="B504" t="s">
        <v>49</v>
      </c>
      <c r="C504" t="s">
        <v>1404</v>
      </c>
      <c r="D504" t="s">
        <v>1401</v>
      </c>
      <c r="E504" s="47">
        <v>-0.14499999999999999</v>
      </c>
      <c r="F504" s="47">
        <v>1.9410000000000001</v>
      </c>
      <c r="G504" s="47">
        <v>8.7360000000000007</v>
      </c>
      <c r="H504" s="47">
        <v>5.9029999999999996</v>
      </c>
      <c r="I504" s="47">
        <v>1.2649999999999999</v>
      </c>
      <c r="J504">
        <v>2023</v>
      </c>
    </row>
    <row r="505" spans="1:10" x14ac:dyDescent="0.25">
      <c r="A505" t="s">
        <v>172</v>
      </c>
      <c r="B505" t="s">
        <v>51</v>
      </c>
      <c r="C505" t="s">
        <v>1408</v>
      </c>
      <c r="D505" t="s">
        <v>1401</v>
      </c>
      <c r="E505" s="47">
        <v>9.3580000000000005</v>
      </c>
      <c r="F505" s="47">
        <v>9.5169999999999995</v>
      </c>
      <c r="G505" s="47">
        <v>8.1170000000000009</v>
      </c>
      <c r="H505" s="47">
        <v>7.6829999999999998</v>
      </c>
      <c r="I505" s="47">
        <v>7</v>
      </c>
      <c r="J505">
        <v>2023</v>
      </c>
    </row>
    <row r="506" spans="1:10" x14ac:dyDescent="0.25">
      <c r="A506" t="s">
        <v>172</v>
      </c>
      <c r="B506" t="s">
        <v>47</v>
      </c>
      <c r="C506" t="s">
        <v>1409</v>
      </c>
      <c r="D506" t="s">
        <v>1410</v>
      </c>
      <c r="E506" s="47">
        <v>59.640999999999998</v>
      </c>
      <c r="F506" s="47">
        <v>59.235999999999997</v>
      </c>
      <c r="G506" s="47">
        <v>59.03</v>
      </c>
      <c r="H506" s="47">
        <v>58.997</v>
      </c>
      <c r="I506" s="47">
        <v>58.99</v>
      </c>
      <c r="J506">
        <v>2023</v>
      </c>
    </row>
    <row r="507" spans="1:10" x14ac:dyDescent="0.25">
      <c r="A507" t="s">
        <v>173</v>
      </c>
      <c r="B507" t="s">
        <v>40</v>
      </c>
      <c r="C507" t="s">
        <v>1404</v>
      </c>
      <c r="D507" t="s">
        <v>1401</v>
      </c>
      <c r="E507" s="47">
        <v>-9.92</v>
      </c>
      <c r="F507" s="47">
        <v>4.601</v>
      </c>
      <c r="G507" s="47">
        <v>5.2220000000000004</v>
      </c>
      <c r="H507" s="47">
        <v>2.605</v>
      </c>
      <c r="I507" s="47">
        <v>1.3</v>
      </c>
      <c r="J507">
        <v>2023</v>
      </c>
    </row>
    <row r="508" spans="1:10" x14ac:dyDescent="0.25">
      <c r="A508" t="s">
        <v>173</v>
      </c>
      <c r="B508" t="s">
        <v>43</v>
      </c>
      <c r="C508" t="s">
        <v>1406</v>
      </c>
      <c r="D508" t="s">
        <v>1407</v>
      </c>
      <c r="E508" s="47">
        <v>13.885</v>
      </c>
      <c r="F508" s="47">
        <v>14.673999999999999</v>
      </c>
      <c r="G508" s="47">
        <v>17.003</v>
      </c>
      <c r="H508" s="47">
        <v>19.315000000000001</v>
      </c>
      <c r="I508" s="47">
        <v>20.585999999999999</v>
      </c>
      <c r="J508">
        <v>2023</v>
      </c>
    </row>
    <row r="509" spans="1:10" x14ac:dyDescent="0.25">
      <c r="A509" t="s">
        <v>173</v>
      </c>
      <c r="B509" t="s">
        <v>45</v>
      </c>
      <c r="C509" t="s">
        <v>1406</v>
      </c>
      <c r="D509" t="s">
        <v>1401</v>
      </c>
      <c r="E509" s="47">
        <v>5072.5990000000002</v>
      </c>
      <c r="F509" s="47">
        <v>5354.83</v>
      </c>
      <c r="G509" s="47">
        <v>6197.7979999999998</v>
      </c>
      <c r="H509" s="47">
        <v>7032.24</v>
      </c>
      <c r="I509" s="47">
        <v>7486.6210000000001</v>
      </c>
      <c r="J509">
        <v>2019</v>
      </c>
    </row>
    <row r="510" spans="1:10" x14ac:dyDescent="0.25">
      <c r="A510" t="s">
        <v>173</v>
      </c>
      <c r="B510" t="s">
        <v>49</v>
      </c>
      <c r="C510" t="s">
        <v>1404</v>
      </c>
      <c r="D510" t="s">
        <v>1401</v>
      </c>
      <c r="E510" s="47">
        <v>5.21</v>
      </c>
      <c r="F510" s="47">
        <v>5.8819999999999997</v>
      </c>
      <c r="G510" s="47">
        <v>10.347</v>
      </c>
      <c r="H510" s="47">
        <v>6.4710000000000001</v>
      </c>
      <c r="I510" s="47">
        <v>5.8</v>
      </c>
      <c r="J510">
        <v>2023</v>
      </c>
    </row>
    <row r="511" spans="1:10" x14ac:dyDescent="0.25">
      <c r="A511" t="s">
        <v>173</v>
      </c>
      <c r="B511" t="s">
        <v>51</v>
      </c>
      <c r="C511" t="s">
        <v>1408</v>
      </c>
      <c r="D511" t="s">
        <v>1401</v>
      </c>
      <c r="E511" s="47">
        <v>10.199999999999999</v>
      </c>
      <c r="F511" s="47">
        <v>8.375</v>
      </c>
      <c r="G511" s="47">
        <v>6.2670000000000003</v>
      </c>
      <c r="H511" s="47">
        <v>4.4000000000000004</v>
      </c>
      <c r="I511" s="47" t="s">
        <v>1405</v>
      </c>
      <c r="J511">
        <v>2022</v>
      </c>
    </row>
    <row r="512" spans="1:10" x14ac:dyDescent="0.25">
      <c r="A512" t="s">
        <v>173</v>
      </c>
      <c r="B512" t="s">
        <v>47</v>
      </c>
      <c r="C512" t="s">
        <v>1409</v>
      </c>
      <c r="D512" t="s">
        <v>1410</v>
      </c>
      <c r="E512" s="47">
        <v>2.7370000000000001</v>
      </c>
      <c r="F512" s="47">
        <v>2.74</v>
      </c>
      <c r="G512" s="47">
        <v>2.7429999999999999</v>
      </c>
      <c r="H512" s="47">
        <v>2.7469999999999999</v>
      </c>
      <c r="I512" s="47">
        <v>2.75</v>
      </c>
      <c r="J512">
        <v>2019</v>
      </c>
    </row>
    <row r="513" spans="1:10" x14ac:dyDescent="0.25">
      <c r="A513" t="s">
        <v>174</v>
      </c>
      <c r="B513" t="s">
        <v>40</v>
      </c>
      <c r="C513" t="s">
        <v>1404</v>
      </c>
      <c r="D513" t="s">
        <v>1401</v>
      </c>
      <c r="E513" s="47">
        <v>-4.1680000000000001</v>
      </c>
      <c r="F513" s="47">
        <v>2.7069999999999999</v>
      </c>
      <c r="G513" s="47">
        <v>1.1579999999999999</v>
      </c>
      <c r="H513" s="47">
        <v>1.679</v>
      </c>
      <c r="I513" s="47">
        <v>0.32200000000000001</v>
      </c>
      <c r="J513">
        <v>2023</v>
      </c>
    </row>
    <row r="514" spans="1:10" x14ac:dyDescent="0.25">
      <c r="A514" t="s">
        <v>174</v>
      </c>
      <c r="B514" t="s">
        <v>43</v>
      </c>
      <c r="C514" t="s">
        <v>1406</v>
      </c>
      <c r="D514" t="s">
        <v>1407</v>
      </c>
      <c r="E514" s="47">
        <v>5054.0940000000001</v>
      </c>
      <c r="F514" s="47">
        <v>5039.8999999999996</v>
      </c>
      <c r="G514" s="47">
        <v>4271.933</v>
      </c>
      <c r="H514" s="47">
        <v>4219.8280000000004</v>
      </c>
      <c r="I514" s="47">
        <v>4070.0940000000001</v>
      </c>
      <c r="J514">
        <v>2023</v>
      </c>
    </row>
    <row r="515" spans="1:10" x14ac:dyDescent="0.25">
      <c r="A515" t="s">
        <v>174</v>
      </c>
      <c r="B515" t="s">
        <v>45</v>
      </c>
      <c r="C515" t="s">
        <v>1406</v>
      </c>
      <c r="D515" t="s">
        <v>1401</v>
      </c>
      <c r="E515" s="47">
        <v>40160.067000000003</v>
      </c>
      <c r="F515" s="47">
        <v>40161.178</v>
      </c>
      <c r="G515" s="47">
        <v>34158.343000000001</v>
      </c>
      <c r="H515" s="47">
        <v>33898.99</v>
      </c>
      <c r="I515" s="47">
        <v>32859.112000000001</v>
      </c>
      <c r="J515">
        <v>2023</v>
      </c>
    </row>
    <row r="516" spans="1:10" x14ac:dyDescent="0.25">
      <c r="A516" t="s">
        <v>174</v>
      </c>
      <c r="B516" t="s">
        <v>49</v>
      </c>
      <c r="C516" t="s">
        <v>1404</v>
      </c>
      <c r="D516" t="s">
        <v>1401</v>
      </c>
      <c r="E516" s="47">
        <v>-2.7E-2</v>
      </c>
      <c r="F516" s="47">
        <v>-0.23499999999999999</v>
      </c>
      <c r="G516" s="47">
        <v>2.4969999999999999</v>
      </c>
      <c r="H516" s="47">
        <v>3.2690000000000001</v>
      </c>
      <c r="I516" s="47">
        <v>2.2330000000000001</v>
      </c>
      <c r="J516">
        <v>2023</v>
      </c>
    </row>
    <row r="517" spans="1:10" x14ac:dyDescent="0.25">
      <c r="A517" t="s">
        <v>174</v>
      </c>
      <c r="B517" t="s">
        <v>51</v>
      </c>
      <c r="C517" t="s">
        <v>1408</v>
      </c>
      <c r="D517" t="s">
        <v>1401</v>
      </c>
      <c r="E517" s="47">
        <v>2.8</v>
      </c>
      <c r="F517" s="47">
        <v>2.8170000000000002</v>
      </c>
      <c r="G517" s="47">
        <v>2.5920000000000001</v>
      </c>
      <c r="H517" s="47">
        <v>2.5670000000000002</v>
      </c>
      <c r="I517" s="47">
        <v>2.5</v>
      </c>
      <c r="J517">
        <v>2023</v>
      </c>
    </row>
    <row r="518" spans="1:10" x14ac:dyDescent="0.25">
      <c r="A518" t="s">
        <v>174</v>
      </c>
      <c r="B518" t="s">
        <v>47</v>
      </c>
      <c r="C518" t="s">
        <v>1409</v>
      </c>
      <c r="D518" t="s">
        <v>1410</v>
      </c>
      <c r="E518" s="47">
        <v>125.849</v>
      </c>
      <c r="F518" s="47">
        <v>125.492</v>
      </c>
      <c r="G518" s="47">
        <v>125.063</v>
      </c>
      <c r="H518" s="47">
        <v>124.482</v>
      </c>
      <c r="I518" s="47">
        <v>123.86499999999999</v>
      </c>
      <c r="J518">
        <v>2023</v>
      </c>
    </row>
    <row r="519" spans="1:10" x14ac:dyDescent="0.25">
      <c r="A519" t="s">
        <v>175</v>
      </c>
      <c r="B519" t="s">
        <v>40</v>
      </c>
      <c r="C519" t="s">
        <v>1404</v>
      </c>
      <c r="D519" t="s">
        <v>1401</v>
      </c>
      <c r="E519" s="47">
        <v>-1.103</v>
      </c>
      <c r="F519" s="47">
        <v>3.6560000000000001</v>
      </c>
      <c r="G519" s="47">
        <v>2.4279999999999999</v>
      </c>
      <c r="H519" s="47">
        <v>2.6150000000000002</v>
      </c>
      <c r="I519" s="47">
        <v>2.4</v>
      </c>
      <c r="J519">
        <v>2023</v>
      </c>
    </row>
    <row r="520" spans="1:10" x14ac:dyDescent="0.25">
      <c r="A520" t="s">
        <v>175</v>
      </c>
      <c r="B520" t="s">
        <v>43</v>
      </c>
      <c r="C520" t="s">
        <v>1406</v>
      </c>
      <c r="D520" t="s">
        <v>1407</v>
      </c>
      <c r="E520" s="47">
        <v>43.762</v>
      </c>
      <c r="F520" s="47">
        <v>46.362000000000002</v>
      </c>
      <c r="G520" s="47">
        <v>48.722000000000001</v>
      </c>
      <c r="H520" s="47">
        <v>50.884999999999998</v>
      </c>
      <c r="I520" s="47">
        <v>53.305</v>
      </c>
      <c r="J520">
        <v>2023</v>
      </c>
    </row>
    <row r="521" spans="1:10" x14ac:dyDescent="0.25">
      <c r="A521" t="s">
        <v>175</v>
      </c>
      <c r="B521" t="s">
        <v>45</v>
      </c>
      <c r="C521" t="s">
        <v>1406</v>
      </c>
      <c r="D521" t="s">
        <v>1401</v>
      </c>
      <c r="E521" s="47">
        <v>4004.3209999999999</v>
      </c>
      <c r="F521" s="47">
        <v>4158.625</v>
      </c>
      <c r="G521" s="47">
        <v>4317.09</v>
      </c>
      <c r="H521" s="47">
        <v>4488.4170000000004</v>
      </c>
      <c r="I521" s="47">
        <v>4682.0810000000001</v>
      </c>
      <c r="J521">
        <v>2023</v>
      </c>
    </row>
    <row r="522" spans="1:10" x14ac:dyDescent="0.25">
      <c r="A522" t="s">
        <v>175</v>
      </c>
      <c r="B522" t="s">
        <v>49</v>
      </c>
      <c r="C522" t="s">
        <v>1404</v>
      </c>
      <c r="D522" t="s">
        <v>1401</v>
      </c>
      <c r="E522" s="47">
        <v>0.33400000000000002</v>
      </c>
      <c r="F522" s="47">
        <v>1.347</v>
      </c>
      <c r="G522" s="47">
        <v>4.2290000000000001</v>
      </c>
      <c r="H522" s="47">
        <v>2.0840000000000001</v>
      </c>
      <c r="I522" s="47">
        <v>2.1179999999999999</v>
      </c>
      <c r="J522">
        <v>2023</v>
      </c>
    </row>
    <row r="523" spans="1:10" x14ac:dyDescent="0.25">
      <c r="A523" t="s">
        <v>175</v>
      </c>
      <c r="B523" t="s">
        <v>51</v>
      </c>
      <c r="C523" t="s">
        <v>1408</v>
      </c>
      <c r="D523" t="s">
        <v>1401</v>
      </c>
      <c r="E523" s="47">
        <v>22.7</v>
      </c>
      <c r="F523" s="47">
        <v>24.074999999999999</v>
      </c>
      <c r="G523" s="47">
        <v>22.85</v>
      </c>
      <c r="H523" s="47">
        <v>21.975000000000001</v>
      </c>
      <c r="I523" s="47" t="s">
        <v>1405</v>
      </c>
      <c r="J523">
        <v>2023</v>
      </c>
    </row>
    <row r="524" spans="1:10" x14ac:dyDescent="0.25">
      <c r="A524" t="s">
        <v>175</v>
      </c>
      <c r="B524" t="s">
        <v>47</v>
      </c>
      <c r="C524" t="s">
        <v>1409</v>
      </c>
      <c r="D524" t="s">
        <v>1410</v>
      </c>
      <c r="E524" s="47">
        <v>10.929</v>
      </c>
      <c r="F524" s="47">
        <v>11.148</v>
      </c>
      <c r="G524" s="47">
        <v>11.286</v>
      </c>
      <c r="H524" s="47">
        <v>11.337</v>
      </c>
      <c r="I524" s="47">
        <v>11.385</v>
      </c>
      <c r="J524">
        <v>2023</v>
      </c>
    </row>
    <row r="525" spans="1:10" x14ac:dyDescent="0.25">
      <c r="A525" t="s">
        <v>176</v>
      </c>
      <c r="B525" t="s">
        <v>40</v>
      </c>
      <c r="C525" t="s">
        <v>1404</v>
      </c>
      <c r="D525" t="s">
        <v>1401</v>
      </c>
      <c r="E525" s="47">
        <v>-2.6</v>
      </c>
      <c r="F525" s="47">
        <v>4.0999999999999996</v>
      </c>
      <c r="G525" s="47">
        <v>3.2989999999999999</v>
      </c>
      <c r="H525" s="47">
        <v>5.0999999999999996</v>
      </c>
      <c r="I525" s="47">
        <v>3.5019999999999998</v>
      </c>
      <c r="J525">
        <v>2023</v>
      </c>
    </row>
    <row r="526" spans="1:10" x14ac:dyDescent="0.25">
      <c r="A526" t="s">
        <v>176</v>
      </c>
      <c r="B526" t="s">
        <v>43</v>
      </c>
      <c r="C526" t="s">
        <v>1406</v>
      </c>
      <c r="D526" t="s">
        <v>1407</v>
      </c>
      <c r="E526" s="47">
        <v>171.08199999999999</v>
      </c>
      <c r="F526" s="47">
        <v>197.11199999999999</v>
      </c>
      <c r="G526" s="47">
        <v>225.529</v>
      </c>
      <c r="H526" s="47">
        <v>263.37200000000001</v>
      </c>
      <c r="I526" s="47">
        <v>292.553</v>
      </c>
      <c r="J526">
        <v>2023</v>
      </c>
    </row>
    <row r="527" spans="1:10" x14ac:dyDescent="0.25">
      <c r="A527" t="s">
        <v>176</v>
      </c>
      <c r="B527" t="s">
        <v>45</v>
      </c>
      <c r="C527" t="s">
        <v>1406</v>
      </c>
      <c r="D527" t="s">
        <v>1401</v>
      </c>
      <c r="E527" s="47">
        <v>9121.6360000000004</v>
      </c>
      <c r="F527" s="47">
        <v>10373.790999999999</v>
      </c>
      <c r="G527" s="47">
        <v>11486.06</v>
      </c>
      <c r="H527" s="47">
        <v>13260.897999999999</v>
      </c>
      <c r="I527" s="47">
        <v>14569.9</v>
      </c>
      <c r="J527">
        <v>2023</v>
      </c>
    </row>
    <row r="528" spans="1:10" x14ac:dyDescent="0.25">
      <c r="A528" t="s">
        <v>176</v>
      </c>
      <c r="B528" t="s">
        <v>49</v>
      </c>
      <c r="C528" t="s">
        <v>1404</v>
      </c>
      <c r="D528" t="s">
        <v>1401</v>
      </c>
      <c r="E528" s="47">
        <v>6.7990000000000004</v>
      </c>
      <c r="F528" s="47">
        <v>8.0020000000000007</v>
      </c>
      <c r="G528" s="47">
        <v>14.956</v>
      </c>
      <c r="H528" s="47">
        <v>14.558</v>
      </c>
      <c r="I528" s="47">
        <v>8.6389999999999993</v>
      </c>
      <c r="J528">
        <v>2023</v>
      </c>
    </row>
    <row r="529" spans="1:10" x14ac:dyDescent="0.25">
      <c r="A529" t="s">
        <v>176</v>
      </c>
      <c r="B529" t="s">
        <v>51</v>
      </c>
      <c r="C529" t="s">
        <v>1408</v>
      </c>
      <c r="D529" t="s">
        <v>1401</v>
      </c>
      <c r="E529" s="47">
        <v>4.9249999999999998</v>
      </c>
      <c r="F529" s="47">
        <v>4.9000000000000004</v>
      </c>
      <c r="G529" s="47">
        <v>4.875</v>
      </c>
      <c r="H529" s="47">
        <v>4.7750000000000004</v>
      </c>
      <c r="I529" s="47">
        <v>4.7750000000000004</v>
      </c>
      <c r="J529">
        <v>2023</v>
      </c>
    </row>
    <row r="530" spans="1:10" x14ac:dyDescent="0.25">
      <c r="A530" t="s">
        <v>176</v>
      </c>
      <c r="B530" t="s">
        <v>47</v>
      </c>
      <c r="C530" t="s">
        <v>1409</v>
      </c>
      <c r="D530" t="s">
        <v>1410</v>
      </c>
      <c r="E530" s="47">
        <v>18.756</v>
      </c>
      <c r="F530" s="47">
        <v>19.001000000000001</v>
      </c>
      <c r="G530" s="47">
        <v>19.635000000000002</v>
      </c>
      <c r="H530" s="47">
        <v>19.861000000000001</v>
      </c>
      <c r="I530" s="47">
        <v>20.079000000000001</v>
      </c>
      <c r="J530">
        <v>2023</v>
      </c>
    </row>
    <row r="531" spans="1:10" x14ac:dyDescent="0.25">
      <c r="A531" t="s">
        <v>177</v>
      </c>
      <c r="B531" t="s">
        <v>40</v>
      </c>
      <c r="C531" t="s">
        <v>1404</v>
      </c>
      <c r="D531" t="s">
        <v>1401</v>
      </c>
      <c r="E531" s="47">
        <v>-0.27300000000000002</v>
      </c>
      <c r="F531" s="47">
        <v>7.59</v>
      </c>
      <c r="G531" s="47">
        <v>4.8600000000000003</v>
      </c>
      <c r="H531" s="47">
        <v>5.556</v>
      </c>
      <c r="I531" s="47">
        <v>5.0309999999999997</v>
      </c>
      <c r="J531">
        <v>2023</v>
      </c>
    </row>
    <row r="532" spans="1:10" x14ac:dyDescent="0.25">
      <c r="A532" t="s">
        <v>177</v>
      </c>
      <c r="B532" t="s">
        <v>43</v>
      </c>
      <c r="C532" t="s">
        <v>1406</v>
      </c>
      <c r="D532" t="s">
        <v>1407</v>
      </c>
      <c r="E532" s="47">
        <v>100.91200000000001</v>
      </c>
      <c r="F532" s="47">
        <v>109.875</v>
      </c>
      <c r="G532" s="47">
        <v>114.733</v>
      </c>
      <c r="H532" s="47">
        <v>108.747</v>
      </c>
      <c r="I532" s="47">
        <v>116.321</v>
      </c>
      <c r="J532">
        <v>2023</v>
      </c>
    </row>
    <row r="533" spans="1:10" x14ac:dyDescent="0.25">
      <c r="A533" t="s">
        <v>177</v>
      </c>
      <c r="B533" t="s">
        <v>45</v>
      </c>
      <c r="C533" t="s">
        <v>1406</v>
      </c>
      <c r="D533" t="s">
        <v>1401</v>
      </c>
      <c r="E533" s="47">
        <v>2067.9870000000001</v>
      </c>
      <c r="F533" s="47">
        <v>2208.6909999999998</v>
      </c>
      <c r="G533" s="47">
        <v>2265.6579999999999</v>
      </c>
      <c r="H533" s="47">
        <v>2110</v>
      </c>
      <c r="I533" s="47">
        <v>2218.0250000000001</v>
      </c>
      <c r="J533">
        <v>2019</v>
      </c>
    </row>
    <row r="534" spans="1:10" x14ac:dyDescent="0.25">
      <c r="A534" t="s">
        <v>177</v>
      </c>
      <c r="B534" t="s">
        <v>49</v>
      </c>
      <c r="C534" t="s">
        <v>1404</v>
      </c>
      <c r="D534" t="s">
        <v>1401</v>
      </c>
      <c r="E534" s="47">
        <v>5.29</v>
      </c>
      <c r="F534" s="47">
        <v>6.109</v>
      </c>
      <c r="G534" s="47">
        <v>7.6479999999999997</v>
      </c>
      <c r="H534" s="47">
        <v>7.6749999999999998</v>
      </c>
      <c r="I534" s="47">
        <v>5.1180000000000003</v>
      </c>
      <c r="J534">
        <v>2023</v>
      </c>
    </row>
    <row r="535" spans="1:10" x14ac:dyDescent="0.25">
      <c r="A535" t="s">
        <v>177</v>
      </c>
      <c r="B535" t="s">
        <v>51</v>
      </c>
      <c r="C535" t="s">
        <v>1408</v>
      </c>
      <c r="D535" t="s">
        <v>1401</v>
      </c>
      <c r="E535" s="47"/>
      <c r="F535" s="47"/>
      <c r="G535" s="47"/>
      <c r="H535" s="47"/>
      <c r="I535" s="47"/>
    </row>
    <row r="536" spans="1:10" x14ac:dyDescent="0.25">
      <c r="A536" t="s">
        <v>177</v>
      </c>
      <c r="B536" t="s">
        <v>47</v>
      </c>
      <c r="C536" t="s">
        <v>1409</v>
      </c>
      <c r="D536" t="s">
        <v>1410</v>
      </c>
      <c r="E536" s="47">
        <v>48.796999999999997</v>
      </c>
      <c r="F536" s="47">
        <v>49.747</v>
      </c>
      <c r="G536" s="47">
        <v>50.64</v>
      </c>
      <c r="H536" s="47">
        <v>51.539000000000001</v>
      </c>
      <c r="I536" s="47">
        <v>52.444000000000003</v>
      </c>
      <c r="J536">
        <v>2019</v>
      </c>
    </row>
    <row r="537" spans="1:10" x14ac:dyDescent="0.25">
      <c r="A537" t="s">
        <v>178</v>
      </c>
      <c r="B537" t="s">
        <v>40</v>
      </c>
      <c r="C537" t="s">
        <v>1404</v>
      </c>
      <c r="D537" t="s">
        <v>1401</v>
      </c>
      <c r="E537" s="47">
        <v>-0.56200000000000006</v>
      </c>
      <c r="F537" s="47">
        <v>8.5229999999999997</v>
      </c>
      <c r="G537" s="47">
        <v>3.9049999999999998</v>
      </c>
      <c r="H537" s="47">
        <v>4.125</v>
      </c>
      <c r="I537" s="47">
        <v>5.76</v>
      </c>
      <c r="J537">
        <v>2022</v>
      </c>
    </row>
    <row r="538" spans="1:10" x14ac:dyDescent="0.25">
      <c r="A538" t="s">
        <v>178</v>
      </c>
      <c r="B538" t="s">
        <v>43</v>
      </c>
      <c r="C538" t="s">
        <v>1406</v>
      </c>
      <c r="D538" t="s">
        <v>1407</v>
      </c>
      <c r="E538" s="47">
        <v>0.224</v>
      </c>
      <c r="F538" s="47">
        <v>0.28999999999999998</v>
      </c>
      <c r="G538" s="47">
        <v>0.27100000000000002</v>
      </c>
      <c r="H538" s="47">
        <v>0.27900000000000003</v>
      </c>
      <c r="I538" s="47">
        <v>0.312</v>
      </c>
      <c r="J538">
        <v>2022</v>
      </c>
    </row>
    <row r="539" spans="1:10" x14ac:dyDescent="0.25">
      <c r="A539" t="s">
        <v>178</v>
      </c>
      <c r="B539" t="s">
        <v>45</v>
      </c>
      <c r="C539" t="s">
        <v>1406</v>
      </c>
      <c r="D539" t="s">
        <v>1401</v>
      </c>
      <c r="E539" s="47">
        <v>1874.17</v>
      </c>
      <c r="F539" s="47">
        <v>2385.4140000000002</v>
      </c>
      <c r="G539" s="47">
        <v>2199.422</v>
      </c>
      <c r="H539" s="47">
        <v>2230.8049999999998</v>
      </c>
      <c r="I539" s="47">
        <v>2455.0509999999999</v>
      </c>
      <c r="J539">
        <v>2022</v>
      </c>
    </row>
    <row r="540" spans="1:10" x14ac:dyDescent="0.25">
      <c r="A540" t="s">
        <v>178</v>
      </c>
      <c r="B540" t="s">
        <v>49</v>
      </c>
      <c r="C540" t="s">
        <v>1404</v>
      </c>
      <c r="D540" t="s">
        <v>1401</v>
      </c>
      <c r="E540" s="47">
        <v>2.5529999999999999</v>
      </c>
      <c r="F540" s="47">
        <v>2.0539999999999998</v>
      </c>
      <c r="G540" s="47">
        <v>5.3460000000000001</v>
      </c>
      <c r="H540" s="47">
        <v>9.2769999999999992</v>
      </c>
      <c r="I540" s="47">
        <v>4.0599999999999996</v>
      </c>
      <c r="J540">
        <v>2023</v>
      </c>
    </row>
    <row r="541" spans="1:10" x14ac:dyDescent="0.25">
      <c r="A541" t="s">
        <v>178</v>
      </c>
      <c r="B541" t="s">
        <v>51</v>
      </c>
      <c r="C541" t="s">
        <v>1408</v>
      </c>
      <c r="D541" t="s">
        <v>1401</v>
      </c>
      <c r="E541" s="47"/>
      <c r="F541" s="47"/>
      <c r="G541" s="47"/>
      <c r="H541" s="47"/>
      <c r="I541" s="47"/>
    </row>
    <row r="542" spans="1:10" x14ac:dyDescent="0.25">
      <c r="A542" t="s">
        <v>178</v>
      </c>
      <c r="B542" t="s">
        <v>47</v>
      </c>
      <c r="C542" t="s">
        <v>1409</v>
      </c>
      <c r="D542" t="s">
        <v>1410</v>
      </c>
      <c r="E542" s="47">
        <v>0.11899999999999999</v>
      </c>
      <c r="F542" s="47">
        <v>0.121</v>
      </c>
      <c r="G542" s="47">
        <v>0.123</v>
      </c>
      <c r="H542" s="47">
        <v>0.125</v>
      </c>
      <c r="I542" s="47">
        <v>0.127</v>
      </c>
      <c r="J542">
        <v>2022</v>
      </c>
    </row>
    <row r="543" spans="1:10" x14ac:dyDescent="0.25">
      <c r="A543" t="s">
        <v>320</v>
      </c>
      <c r="B543" t="s">
        <v>40</v>
      </c>
      <c r="C543" t="s">
        <v>1404</v>
      </c>
      <c r="D543" t="s">
        <v>1401</v>
      </c>
      <c r="E543" s="47">
        <v>-0.7</v>
      </c>
      <c r="F543" s="47">
        <v>4.6130000000000004</v>
      </c>
      <c r="G543" s="47">
        <v>2.7280000000000002</v>
      </c>
      <c r="H543" s="47">
        <v>1.4039999999999999</v>
      </c>
      <c r="I543" s="47">
        <v>2.4860000000000002</v>
      </c>
      <c r="J543">
        <v>2023</v>
      </c>
    </row>
    <row r="544" spans="1:10" x14ac:dyDescent="0.25">
      <c r="A544" t="s">
        <v>320</v>
      </c>
      <c r="B544" t="s">
        <v>43</v>
      </c>
      <c r="C544" t="s">
        <v>1406</v>
      </c>
      <c r="D544" t="s">
        <v>1407</v>
      </c>
      <c r="E544" s="47">
        <v>1744.4559999999999</v>
      </c>
      <c r="F544" s="47">
        <v>1942.3140000000001</v>
      </c>
      <c r="G544" s="47">
        <v>1799.3630000000001</v>
      </c>
      <c r="H544" s="47">
        <v>1839.058</v>
      </c>
      <c r="I544" s="47">
        <v>1869.9159999999999</v>
      </c>
      <c r="J544">
        <v>2023</v>
      </c>
    </row>
    <row r="545" spans="1:10" x14ac:dyDescent="0.25">
      <c r="A545" t="s">
        <v>320</v>
      </c>
      <c r="B545" t="s">
        <v>45</v>
      </c>
      <c r="C545" t="s">
        <v>1406</v>
      </c>
      <c r="D545" t="s">
        <v>1401</v>
      </c>
      <c r="E545" s="47">
        <v>33653.203999999998</v>
      </c>
      <c r="F545" s="47">
        <v>37518.466</v>
      </c>
      <c r="G545" s="47">
        <v>34822.404999999999</v>
      </c>
      <c r="H545" s="47">
        <v>35563.078999999998</v>
      </c>
      <c r="I545" s="47">
        <v>36131.845999999998</v>
      </c>
      <c r="J545">
        <v>2023</v>
      </c>
    </row>
    <row r="546" spans="1:10" x14ac:dyDescent="0.25">
      <c r="A546" t="s">
        <v>320</v>
      </c>
      <c r="B546" t="s">
        <v>49</v>
      </c>
      <c r="C546" t="s">
        <v>1404</v>
      </c>
      <c r="D546" t="s">
        <v>1401</v>
      </c>
      <c r="E546" s="47">
        <v>0.53700000000000003</v>
      </c>
      <c r="F546" s="47">
        <v>2.4980000000000002</v>
      </c>
      <c r="G546" s="47">
        <v>5.09</v>
      </c>
      <c r="H546" s="47">
        <v>3.597</v>
      </c>
      <c r="I546" s="47">
        <v>2.52</v>
      </c>
      <c r="J546">
        <v>2023</v>
      </c>
    </row>
    <row r="547" spans="1:10" x14ac:dyDescent="0.25">
      <c r="A547" t="s">
        <v>320</v>
      </c>
      <c r="B547" t="s">
        <v>51</v>
      </c>
      <c r="C547" t="s">
        <v>1408</v>
      </c>
      <c r="D547" t="s">
        <v>1401</v>
      </c>
      <c r="E547" s="47">
        <v>3.9420000000000002</v>
      </c>
      <c r="F547" s="47">
        <v>3.6749999999999998</v>
      </c>
      <c r="G547" s="47">
        <v>2.883</v>
      </c>
      <c r="H547" s="47">
        <v>2.7</v>
      </c>
      <c r="I547" s="47">
        <v>2.9</v>
      </c>
      <c r="J547">
        <v>2023</v>
      </c>
    </row>
    <row r="548" spans="1:10" x14ac:dyDescent="0.25">
      <c r="A548" t="s">
        <v>320</v>
      </c>
      <c r="B548" t="s">
        <v>47</v>
      </c>
      <c r="C548" t="s">
        <v>1409</v>
      </c>
      <c r="D548" t="s">
        <v>1410</v>
      </c>
      <c r="E548" s="47">
        <v>51.835999999999999</v>
      </c>
      <c r="F548" s="47">
        <v>51.77</v>
      </c>
      <c r="G548" s="47">
        <v>51.673000000000002</v>
      </c>
      <c r="H548" s="47">
        <v>51.713000000000001</v>
      </c>
      <c r="I548" s="47">
        <v>51.753</v>
      </c>
      <c r="J548">
        <v>2023</v>
      </c>
    </row>
    <row r="549" spans="1:10" x14ac:dyDescent="0.25">
      <c r="A549" t="s">
        <v>179</v>
      </c>
      <c r="B549" t="s">
        <v>40</v>
      </c>
      <c r="C549" t="s">
        <v>1404</v>
      </c>
      <c r="D549" t="s">
        <v>1401</v>
      </c>
      <c r="E549" s="47">
        <v>-5.3410000000000002</v>
      </c>
      <c r="F549" s="47">
        <v>10.746</v>
      </c>
      <c r="G549" s="47">
        <v>4.2779999999999996</v>
      </c>
      <c r="H549" s="47">
        <v>3.3359999999999999</v>
      </c>
      <c r="I549" s="47">
        <v>3.8</v>
      </c>
      <c r="J549">
        <v>2023</v>
      </c>
    </row>
    <row r="550" spans="1:10" x14ac:dyDescent="0.25">
      <c r="A550" t="s">
        <v>179</v>
      </c>
      <c r="B550" t="s">
        <v>43</v>
      </c>
      <c r="C550" t="s">
        <v>1406</v>
      </c>
      <c r="D550" t="s">
        <v>1407</v>
      </c>
      <c r="E550" s="47">
        <v>7.7279999999999998</v>
      </c>
      <c r="F550" s="47">
        <v>9.4179999999999993</v>
      </c>
      <c r="G550" s="47">
        <v>9.375</v>
      </c>
      <c r="H550" s="47">
        <v>10.44</v>
      </c>
      <c r="I550" s="47">
        <v>11.172000000000001</v>
      </c>
      <c r="J550">
        <v>2023</v>
      </c>
    </row>
    <row r="551" spans="1:10" x14ac:dyDescent="0.25">
      <c r="A551" t="s">
        <v>179</v>
      </c>
      <c r="B551" t="s">
        <v>45</v>
      </c>
      <c r="C551" t="s">
        <v>1406</v>
      </c>
      <c r="D551" t="s">
        <v>1401</v>
      </c>
      <c r="E551" s="47">
        <v>4297.8289999999997</v>
      </c>
      <c r="F551" s="47">
        <v>5309.1239999999998</v>
      </c>
      <c r="G551" s="47">
        <v>5320.7039999999997</v>
      </c>
      <c r="H551" s="47">
        <v>5922.4059999999999</v>
      </c>
      <c r="I551" s="47">
        <v>6333.9179999999997</v>
      </c>
      <c r="J551">
        <v>2022</v>
      </c>
    </row>
    <row r="552" spans="1:10" x14ac:dyDescent="0.25">
      <c r="A552" t="s">
        <v>179</v>
      </c>
      <c r="B552" t="s">
        <v>49</v>
      </c>
      <c r="C552" t="s">
        <v>1404</v>
      </c>
      <c r="D552" t="s">
        <v>1401</v>
      </c>
      <c r="E552" s="47">
        <v>0.19700000000000001</v>
      </c>
      <c r="F552" s="47">
        <v>3.3479999999999999</v>
      </c>
      <c r="G552" s="47">
        <v>11.584</v>
      </c>
      <c r="H552" s="47">
        <v>4.9379999999999997</v>
      </c>
      <c r="I552" s="47">
        <v>2.0750000000000002</v>
      </c>
      <c r="J552">
        <v>2023</v>
      </c>
    </row>
    <row r="553" spans="1:10" x14ac:dyDescent="0.25">
      <c r="A553" t="s">
        <v>179</v>
      </c>
      <c r="B553" t="s">
        <v>51</v>
      </c>
      <c r="C553" t="s">
        <v>1408</v>
      </c>
      <c r="D553" t="s">
        <v>1401</v>
      </c>
      <c r="E553" s="47">
        <v>25.95</v>
      </c>
      <c r="F553" s="47">
        <v>20.75</v>
      </c>
      <c r="G553" s="47">
        <v>12.574999999999999</v>
      </c>
      <c r="H553" s="47">
        <v>10.875</v>
      </c>
      <c r="I553" s="47" t="s">
        <v>1405</v>
      </c>
      <c r="J553">
        <v>2023</v>
      </c>
    </row>
    <row r="554" spans="1:10" x14ac:dyDescent="0.25">
      <c r="A554" t="s">
        <v>179</v>
      </c>
      <c r="B554" t="s">
        <v>47</v>
      </c>
      <c r="C554" t="s">
        <v>1409</v>
      </c>
      <c r="D554" t="s">
        <v>1410</v>
      </c>
      <c r="E554" s="47">
        <v>1.798</v>
      </c>
      <c r="F554" s="47">
        <v>1.774</v>
      </c>
      <c r="G554" s="47">
        <v>1.762</v>
      </c>
      <c r="H554" s="47">
        <v>1.7629999999999999</v>
      </c>
      <c r="I554" s="47">
        <v>1.764</v>
      </c>
      <c r="J554">
        <v>2022</v>
      </c>
    </row>
    <row r="555" spans="1:10" x14ac:dyDescent="0.25">
      <c r="A555" t="s">
        <v>180</v>
      </c>
      <c r="B555" t="s">
        <v>40</v>
      </c>
      <c r="C555" t="s">
        <v>1404</v>
      </c>
      <c r="D555" t="s">
        <v>1401</v>
      </c>
      <c r="E555" s="47">
        <v>-4.8170000000000002</v>
      </c>
      <c r="F555" s="47">
        <v>2.2610000000000001</v>
      </c>
      <c r="G555" s="47">
        <v>5.859</v>
      </c>
      <c r="H555" s="47">
        <v>-3.641</v>
      </c>
      <c r="I555" s="47">
        <v>-2.7210000000000001</v>
      </c>
      <c r="J555">
        <v>2023</v>
      </c>
    </row>
    <row r="556" spans="1:10" x14ac:dyDescent="0.25">
      <c r="A556" t="s">
        <v>180</v>
      </c>
      <c r="B556" t="s">
        <v>43</v>
      </c>
      <c r="C556" t="s">
        <v>1406</v>
      </c>
      <c r="D556" t="s">
        <v>1407</v>
      </c>
      <c r="E556" s="47">
        <v>111.048</v>
      </c>
      <c r="F556" s="47">
        <v>148.45500000000001</v>
      </c>
      <c r="G556" s="47">
        <v>183.977</v>
      </c>
      <c r="H556" s="47">
        <v>163.71600000000001</v>
      </c>
      <c r="I556" s="47">
        <v>161.822</v>
      </c>
      <c r="J556">
        <v>2023</v>
      </c>
    </row>
    <row r="557" spans="1:10" x14ac:dyDescent="0.25">
      <c r="A557" t="s">
        <v>180</v>
      </c>
      <c r="B557" t="s">
        <v>45</v>
      </c>
      <c r="C557" t="s">
        <v>1406</v>
      </c>
      <c r="D557" t="s">
        <v>1401</v>
      </c>
      <c r="E557" s="47">
        <v>25610.724999999999</v>
      </c>
      <c r="F557" s="47">
        <v>35204.773000000001</v>
      </c>
      <c r="G557" s="47">
        <v>38380.031000000003</v>
      </c>
      <c r="H557" s="47">
        <v>33321.279999999999</v>
      </c>
      <c r="I557" s="47">
        <v>32289.976999999999</v>
      </c>
      <c r="J557">
        <v>2022</v>
      </c>
    </row>
    <row r="558" spans="1:10" x14ac:dyDescent="0.25">
      <c r="A558" t="s">
        <v>180</v>
      </c>
      <c r="B558" t="s">
        <v>49</v>
      </c>
      <c r="C558" t="s">
        <v>1404</v>
      </c>
      <c r="D558" t="s">
        <v>1401</v>
      </c>
      <c r="E558" s="47">
        <v>2.1019999999999999</v>
      </c>
      <c r="F558" s="47">
        <v>3.4239999999999999</v>
      </c>
      <c r="G558" s="47">
        <v>3.9809999999999999</v>
      </c>
      <c r="H558" s="47">
        <v>3.6419999999999999</v>
      </c>
      <c r="I558" s="47">
        <v>3.0030000000000001</v>
      </c>
      <c r="J558">
        <v>2023</v>
      </c>
    </row>
    <row r="559" spans="1:10" x14ac:dyDescent="0.25">
      <c r="A559" t="s">
        <v>180</v>
      </c>
      <c r="B559" t="s">
        <v>51</v>
      </c>
      <c r="C559" t="s">
        <v>1408</v>
      </c>
      <c r="D559" t="s">
        <v>1401</v>
      </c>
      <c r="E559" s="47"/>
      <c r="F559" s="47"/>
      <c r="G559" s="47"/>
      <c r="H559" s="47"/>
      <c r="I559" s="47"/>
    </row>
    <row r="560" spans="1:10" x14ac:dyDescent="0.25">
      <c r="A560" t="s">
        <v>180</v>
      </c>
      <c r="B560" t="s">
        <v>47</v>
      </c>
      <c r="C560" t="s">
        <v>1409</v>
      </c>
      <c r="D560" t="s">
        <v>1410</v>
      </c>
      <c r="E560" s="47">
        <v>4.3360000000000003</v>
      </c>
      <c r="F560" s="47">
        <v>4.2169999999999996</v>
      </c>
      <c r="G560" s="47">
        <v>4.7939999999999996</v>
      </c>
      <c r="H560" s="47">
        <v>4.9130000000000003</v>
      </c>
      <c r="I560" s="47">
        <v>5.0119999999999996</v>
      </c>
      <c r="J560">
        <v>2022</v>
      </c>
    </row>
    <row r="561" spans="1:10" x14ac:dyDescent="0.25">
      <c r="A561" t="s">
        <v>1418</v>
      </c>
      <c r="B561" t="s">
        <v>40</v>
      </c>
      <c r="C561" t="s">
        <v>1404</v>
      </c>
      <c r="D561" t="s">
        <v>1401</v>
      </c>
      <c r="E561" s="47">
        <v>-7.149</v>
      </c>
      <c r="F561" s="47">
        <v>5.5069999999999997</v>
      </c>
      <c r="G561" s="47">
        <v>8.968</v>
      </c>
      <c r="H561" s="47">
        <v>6.15</v>
      </c>
      <c r="I561" s="47">
        <v>6.4859999999999998</v>
      </c>
      <c r="J561">
        <v>2023</v>
      </c>
    </row>
    <row r="562" spans="1:10" x14ac:dyDescent="0.25">
      <c r="A562" t="s">
        <v>1418</v>
      </c>
      <c r="B562" t="s">
        <v>43</v>
      </c>
      <c r="C562" t="s">
        <v>1406</v>
      </c>
      <c r="D562" t="s">
        <v>1407</v>
      </c>
      <c r="E562" s="47">
        <v>8.2829999999999995</v>
      </c>
      <c r="F562" s="47">
        <v>9.2560000000000002</v>
      </c>
      <c r="G562" s="47">
        <v>12.269</v>
      </c>
      <c r="H562" s="47">
        <v>13.993</v>
      </c>
      <c r="I562" s="47">
        <v>15.773999999999999</v>
      </c>
      <c r="J562">
        <v>2023</v>
      </c>
    </row>
    <row r="563" spans="1:10" x14ac:dyDescent="0.25">
      <c r="A563" t="s">
        <v>1418</v>
      </c>
      <c r="B563" t="s">
        <v>45</v>
      </c>
      <c r="C563" t="s">
        <v>1406</v>
      </c>
      <c r="D563" t="s">
        <v>1401</v>
      </c>
      <c r="E563" s="47">
        <v>1270.961</v>
      </c>
      <c r="F563" s="47">
        <v>1390.9</v>
      </c>
      <c r="G563" s="47">
        <v>1805.6479999999999</v>
      </c>
      <c r="H563" s="47">
        <v>2018.9110000000001</v>
      </c>
      <c r="I563" s="47">
        <v>2228.777</v>
      </c>
      <c r="J563">
        <v>2021</v>
      </c>
    </row>
    <row r="564" spans="1:10" x14ac:dyDescent="0.25">
      <c r="A564" t="s">
        <v>1418</v>
      </c>
      <c r="B564" t="s">
        <v>49</v>
      </c>
      <c r="C564" t="s">
        <v>1404</v>
      </c>
      <c r="D564" t="s">
        <v>1401</v>
      </c>
      <c r="E564" s="47">
        <v>6.3230000000000004</v>
      </c>
      <c r="F564" s="47">
        <v>11.907999999999999</v>
      </c>
      <c r="G564" s="47">
        <v>13.91</v>
      </c>
      <c r="H564" s="47">
        <v>10.797000000000001</v>
      </c>
      <c r="I564" s="47">
        <v>5.0970000000000004</v>
      </c>
      <c r="J564">
        <v>2023</v>
      </c>
    </row>
    <row r="565" spans="1:10" x14ac:dyDescent="0.25">
      <c r="A565" t="s">
        <v>1418</v>
      </c>
      <c r="B565" t="s">
        <v>51</v>
      </c>
      <c r="C565" t="s">
        <v>1408</v>
      </c>
      <c r="D565" t="s">
        <v>1401</v>
      </c>
      <c r="E565" s="47">
        <v>8.6560000000000006</v>
      </c>
      <c r="F565" s="47">
        <v>9.0139999999999993</v>
      </c>
      <c r="G565" s="47">
        <v>9.0139999999999993</v>
      </c>
      <c r="H565" s="47">
        <v>9.0139999999999993</v>
      </c>
      <c r="I565" s="47">
        <v>9.0139999999999993</v>
      </c>
      <c r="J565">
        <v>2022</v>
      </c>
    </row>
    <row r="566" spans="1:10" x14ac:dyDescent="0.25">
      <c r="A566" t="s">
        <v>1418</v>
      </c>
      <c r="B566" t="s">
        <v>47</v>
      </c>
      <c r="C566" t="s">
        <v>1409</v>
      </c>
      <c r="D566" t="s">
        <v>1410</v>
      </c>
      <c r="E566" s="47">
        <v>6.5170000000000003</v>
      </c>
      <c r="F566" s="47">
        <v>6.6539999999999999</v>
      </c>
      <c r="G566" s="47">
        <v>6.7949999999999999</v>
      </c>
      <c r="H566" s="47">
        <v>6.931</v>
      </c>
      <c r="I566" s="47">
        <v>7.077</v>
      </c>
      <c r="J566">
        <v>2021</v>
      </c>
    </row>
    <row r="567" spans="1:10" x14ac:dyDescent="0.25">
      <c r="A567" t="s">
        <v>1419</v>
      </c>
      <c r="B567" t="s">
        <v>40</v>
      </c>
      <c r="C567" t="s">
        <v>1404</v>
      </c>
      <c r="D567" t="s">
        <v>1401</v>
      </c>
      <c r="E567" s="47">
        <v>-0.435</v>
      </c>
      <c r="F567" s="47">
        <v>2.0609999999999999</v>
      </c>
      <c r="G567" s="47">
        <v>2.2519999999999998</v>
      </c>
      <c r="H567" s="47">
        <v>3.6579999999999999</v>
      </c>
      <c r="I567" s="47">
        <v>4.1079999999999997</v>
      </c>
      <c r="J567">
        <v>2023</v>
      </c>
    </row>
    <row r="568" spans="1:10" x14ac:dyDescent="0.25">
      <c r="A568" t="s">
        <v>1419</v>
      </c>
      <c r="B568" t="s">
        <v>43</v>
      </c>
      <c r="C568" t="s">
        <v>1406</v>
      </c>
      <c r="D568" t="s">
        <v>1407</v>
      </c>
      <c r="E568" s="47">
        <v>18.510999999999999</v>
      </c>
      <c r="F568" s="47">
        <v>18.533000000000001</v>
      </c>
      <c r="G568" s="47">
        <v>15.121</v>
      </c>
      <c r="H568" s="47">
        <v>14.943</v>
      </c>
      <c r="I568" s="47">
        <v>14.949</v>
      </c>
      <c r="J568">
        <v>2023</v>
      </c>
    </row>
    <row r="569" spans="1:10" x14ac:dyDescent="0.25">
      <c r="A569" t="s">
        <v>1419</v>
      </c>
      <c r="B569" t="s">
        <v>45</v>
      </c>
      <c r="C569" t="s">
        <v>1406</v>
      </c>
      <c r="D569" t="s">
        <v>1401</v>
      </c>
      <c r="E569" s="47">
        <v>2528.9969999999998</v>
      </c>
      <c r="F569" s="47">
        <v>2495.962</v>
      </c>
      <c r="G569" s="47">
        <v>2022.383</v>
      </c>
      <c r="H569" s="47">
        <v>1970.845</v>
      </c>
      <c r="I569" s="47">
        <v>1945.1310000000001</v>
      </c>
      <c r="J569">
        <v>2022</v>
      </c>
    </row>
    <row r="570" spans="1:10" x14ac:dyDescent="0.25">
      <c r="A570" t="s">
        <v>1419</v>
      </c>
      <c r="B570" t="s">
        <v>49</v>
      </c>
      <c r="C570" t="s">
        <v>1404</v>
      </c>
      <c r="D570" t="s">
        <v>1401</v>
      </c>
      <c r="E570" s="47">
        <v>5.1040000000000001</v>
      </c>
      <c r="F570" s="47">
        <v>3.754</v>
      </c>
      <c r="G570" s="47">
        <v>22.959</v>
      </c>
      <c r="H570" s="47">
        <v>31.23</v>
      </c>
      <c r="I570" s="47">
        <v>22.027999999999999</v>
      </c>
      <c r="J570">
        <v>2023</v>
      </c>
    </row>
    <row r="571" spans="1:10" x14ac:dyDescent="0.25">
      <c r="A571" t="s">
        <v>1419</v>
      </c>
      <c r="B571" t="s">
        <v>51</v>
      </c>
      <c r="C571" t="s">
        <v>1408</v>
      </c>
      <c r="D571" t="s">
        <v>1401</v>
      </c>
      <c r="E571" s="47"/>
      <c r="F571" s="47"/>
      <c r="G571" s="47"/>
      <c r="H571" s="47"/>
      <c r="I571" s="47"/>
    </row>
    <row r="572" spans="1:10" x14ac:dyDescent="0.25">
      <c r="A572" t="s">
        <v>1419</v>
      </c>
      <c r="B572" t="s">
        <v>47</v>
      </c>
      <c r="C572" t="s">
        <v>1409</v>
      </c>
      <c r="D572" t="s">
        <v>1410</v>
      </c>
      <c r="E572" s="47">
        <v>7.319</v>
      </c>
      <c r="F572" s="47">
        <v>7.4249999999999998</v>
      </c>
      <c r="G572" s="47">
        <v>7.4770000000000003</v>
      </c>
      <c r="H572" s="47">
        <v>7.5819999999999999</v>
      </c>
      <c r="I572" s="47">
        <v>7.6859999999999999</v>
      </c>
      <c r="J572">
        <v>2022</v>
      </c>
    </row>
    <row r="573" spans="1:10" x14ac:dyDescent="0.25">
      <c r="A573" t="s">
        <v>183</v>
      </c>
      <c r="B573" t="s">
        <v>40</v>
      </c>
      <c r="C573" t="s">
        <v>1404</v>
      </c>
      <c r="D573" t="s">
        <v>1401</v>
      </c>
      <c r="E573" s="47">
        <v>-3.5139999999999998</v>
      </c>
      <c r="F573" s="47">
        <v>6.7320000000000002</v>
      </c>
      <c r="G573" s="47">
        <v>2.9550000000000001</v>
      </c>
      <c r="H573" s="47">
        <v>-0.28299999999999997</v>
      </c>
      <c r="I573" s="47">
        <v>1.1639999999999999</v>
      </c>
      <c r="J573">
        <v>2023</v>
      </c>
    </row>
    <row r="574" spans="1:10" x14ac:dyDescent="0.25">
      <c r="A574" t="s">
        <v>183</v>
      </c>
      <c r="B574" t="s">
        <v>43</v>
      </c>
      <c r="C574" t="s">
        <v>1406</v>
      </c>
      <c r="D574" t="s">
        <v>1407</v>
      </c>
      <c r="E574" s="47">
        <v>34.363</v>
      </c>
      <c r="F574" s="47">
        <v>39.469000000000001</v>
      </c>
      <c r="G574" s="47">
        <v>40.454000000000001</v>
      </c>
      <c r="H574" s="47">
        <v>43.64</v>
      </c>
      <c r="I574" s="47">
        <v>45.521000000000001</v>
      </c>
      <c r="J574">
        <v>2023</v>
      </c>
    </row>
    <row r="575" spans="1:10" x14ac:dyDescent="0.25">
      <c r="A575" t="s">
        <v>183</v>
      </c>
      <c r="B575" t="s">
        <v>45</v>
      </c>
      <c r="C575" t="s">
        <v>1406</v>
      </c>
      <c r="D575" t="s">
        <v>1401</v>
      </c>
      <c r="E575" s="47">
        <v>18013.226999999999</v>
      </c>
      <c r="F575" s="47">
        <v>20847.701000000001</v>
      </c>
      <c r="G575" s="47">
        <v>21566.931</v>
      </c>
      <c r="H575" s="47">
        <v>23175.505000000001</v>
      </c>
      <c r="I575" s="47">
        <v>24222.809000000001</v>
      </c>
      <c r="J575">
        <v>2023</v>
      </c>
    </row>
    <row r="576" spans="1:10" x14ac:dyDescent="0.25">
      <c r="A576" t="s">
        <v>183</v>
      </c>
      <c r="B576" t="s">
        <v>49</v>
      </c>
      <c r="C576" t="s">
        <v>1404</v>
      </c>
      <c r="D576" t="s">
        <v>1401</v>
      </c>
      <c r="E576" s="47">
        <v>8.1000000000000003E-2</v>
      </c>
      <c r="F576" s="47">
        <v>3.2389999999999999</v>
      </c>
      <c r="G576" s="47">
        <v>17.245000000000001</v>
      </c>
      <c r="H576" s="47">
        <v>9.0579999999999998</v>
      </c>
      <c r="I576" s="47">
        <v>1.3640000000000001</v>
      </c>
      <c r="J576">
        <v>2023</v>
      </c>
    </row>
    <row r="577" spans="1:10" x14ac:dyDescent="0.25">
      <c r="A577" t="s">
        <v>183</v>
      </c>
      <c r="B577" t="s">
        <v>51</v>
      </c>
      <c r="C577" t="s">
        <v>1408</v>
      </c>
      <c r="D577" t="s">
        <v>1401</v>
      </c>
      <c r="E577" s="47">
        <v>8.0990000000000002</v>
      </c>
      <c r="F577" s="47">
        <v>7.5570000000000004</v>
      </c>
      <c r="G577" s="47">
        <v>6.851</v>
      </c>
      <c r="H577" s="47">
        <v>6.5060000000000002</v>
      </c>
      <c r="I577" s="47">
        <v>6.7270000000000003</v>
      </c>
      <c r="J577">
        <v>2023</v>
      </c>
    </row>
    <row r="578" spans="1:10" x14ac:dyDescent="0.25">
      <c r="A578" t="s">
        <v>183</v>
      </c>
      <c r="B578" t="s">
        <v>47</v>
      </c>
      <c r="C578" t="s">
        <v>1409</v>
      </c>
      <c r="D578" t="s">
        <v>1410</v>
      </c>
      <c r="E578" s="47">
        <v>1.9079999999999999</v>
      </c>
      <c r="F578" s="47">
        <v>1.893</v>
      </c>
      <c r="G578" s="47">
        <v>1.8759999999999999</v>
      </c>
      <c r="H578" s="47">
        <v>1.883</v>
      </c>
      <c r="I578" s="47">
        <v>1.879</v>
      </c>
      <c r="J578">
        <v>2023</v>
      </c>
    </row>
    <row r="579" spans="1:10" x14ac:dyDescent="0.25">
      <c r="A579" t="s">
        <v>184</v>
      </c>
      <c r="B579" t="s">
        <v>40</v>
      </c>
      <c r="C579" t="s">
        <v>1404</v>
      </c>
      <c r="D579" t="s">
        <v>1401</v>
      </c>
      <c r="E579" s="47">
        <v>-24.597000000000001</v>
      </c>
      <c r="F579" s="47">
        <v>2.016</v>
      </c>
      <c r="G579" s="47">
        <v>1</v>
      </c>
      <c r="H579" s="47">
        <v>-0.7</v>
      </c>
      <c r="I579" s="47" t="s">
        <v>1405</v>
      </c>
      <c r="J579">
        <v>2021</v>
      </c>
    </row>
    <row r="580" spans="1:10" x14ac:dyDescent="0.25">
      <c r="A580" t="s">
        <v>184</v>
      </c>
      <c r="B580" t="s">
        <v>43</v>
      </c>
      <c r="C580" t="s">
        <v>1406</v>
      </c>
      <c r="D580" t="s">
        <v>1407</v>
      </c>
      <c r="E580" s="47">
        <v>24.975999999999999</v>
      </c>
      <c r="F580" s="47">
        <v>19.782</v>
      </c>
      <c r="G580" s="47">
        <v>24.524000000000001</v>
      </c>
      <c r="H580" s="47">
        <v>24.023</v>
      </c>
      <c r="I580" s="47" t="s">
        <v>1405</v>
      </c>
      <c r="J580">
        <v>2021</v>
      </c>
    </row>
    <row r="581" spans="1:10" x14ac:dyDescent="0.25">
      <c r="A581" t="s">
        <v>184</v>
      </c>
      <c r="B581" t="s">
        <v>45</v>
      </c>
      <c r="C581" t="s">
        <v>1406</v>
      </c>
      <c r="D581" t="s">
        <v>1401</v>
      </c>
      <c r="E581" s="47">
        <v>4410.402</v>
      </c>
      <c r="F581" s="47">
        <v>3537.1289999999999</v>
      </c>
      <c r="G581" s="47">
        <v>4467.1890000000003</v>
      </c>
      <c r="H581" s="47">
        <v>4486.9870000000001</v>
      </c>
      <c r="I581" s="47" t="s">
        <v>1405</v>
      </c>
      <c r="J581">
        <v>2021</v>
      </c>
    </row>
    <row r="582" spans="1:10" x14ac:dyDescent="0.25">
      <c r="A582" t="s">
        <v>184</v>
      </c>
      <c r="B582" t="s">
        <v>49</v>
      </c>
      <c r="C582" t="s">
        <v>1404</v>
      </c>
      <c r="D582" t="s">
        <v>1401</v>
      </c>
      <c r="E582" s="47">
        <v>84.88</v>
      </c>
      <c r="F582" s="47">
        <v>154.75899999999999</v>
      </c>
      <c r="G582" s="47">
        <v>171.19499999999999</v>
      </c>
      <c r="H582" s="47">
        <v>221.34299999999999</v>
      </c>
      <c r="I582" s="47" t="s">
        <v>1405</v>
      </c>
      <c r="J582">
        <v>2023</v>
      </c>
    </row>
    <row r="583" spans="1:10" x14ac:dyDescent="0.25">
      <c r="A583" t="s">
        <v>184</v>
      </c>
      <c r="B583" t="s">
        <v>51</v>
      </c>
      <c r="C583" t="s">
        <v>1408</v>
      </c>
      <c r="D583" t="s">
        <v>1401</v>
      </c>
      <c r="E583" s="47"/>
      <c r="F583" s="47"/>
      <c r="G583" s="47"/>
      <c r="H583" s="47"/>
      <c r="I583" s="47"/>
    </row>
    <row r="584" spans="1:10" x14ac:dyDescent="0.25">
      <c r="A584" t="s">
        <v>184</v>
      </c>
      <c r="B584" t="s">
        <v>47</v>
      </c>
      <c r="C584" t="s">
        <v>1409</v>
      </c>
      <c r="D584" t="s">
        <v>1410</v>
      </c>
      <c r="E584" s="47">
        <v>5.6630000000000003</v>
      </c>
      <c r="F584" s="47">
        <v>5.593</v>
      </c>
      <c r="G584" s="47">
        <v>5.49</v>
      </c>
      <c r="H584" s="47">
        <v>5.3540000000000001</v>
      </c>
      <c r="I584" s="47" t="s">
        <v>1405</v>
      </c>
      <c r="J584">
        <v>2023</v>
      </c>
    </row>
    <row r="585" spans="1:10" x14ac:dyDescent="0.25">
      <c r="A585" t="s">
        <v>185</v>
      </c>
      <c r="B585" t="s">
        <v>40</v>
      </c>
      <c r="C585" t="s">
        <v>1404</v>
      </c>
      <c r="D585" t="s">
        <v>1401</v>
      </c>
      <c r="E585" s="47">
        <v>-5.2640000000000002</v>
      </c>
      <c r="F585" s="47">
        <v>1.7090000000000001</v>
      </c>
      <c r="G585" s="47">
        <v>1.5680000000000001</v>
      </c>
      <c r="H585" s="47">
        <v>2.194</v>
      </c>
      <c r="I585" s="47">
        <v>2.7959999999999998</v>
      </c>
      <c r="J585">
        <v>2023</v>
      </c>
    </row>
    <row r="586" spans="1:10" x14ac:dyDescent="0.25">
      <c r="A586" t="s">
        <v>185</v>
      </c>
      <c r="B586" t="s">
        <v>43</v>
      </c>
      <c r="C586" t="s">
        <v>1406</v>
      </c>
      <c r="D586" t="s">
        <v>1407</v>
      </c>
      <c r="E586" s="47">
        <v>2.0920000000000001</v>
      </c>
      <c r="F586" s="47">
        <v>2.427</v>
      </c>
      <c r="G586" s="47">
        <v>2.2669999999999999</v>
      </c>
      <c r="H586" s="47">
        <v>2.2109999999999999</v>
      </c>
      <c r="I586" s="47">
        <v>2.2970000000000002</v>
      </c>
      <c r="J586">
        <v>2023</v>
      </c>
    </row>
    <row r="587" spans="1:10" x14ac:dyDescent="0.25">
      <c r="A587" t="s">
        <v>185</v>
      </c>
      <c r="B587" t="s">
        <v>45</v>
      </c>
      <c r="C587" t="s">
        <v>1406</v>
      </c>
      <c r="D587" t="s">
        <v>1401</v>
      </c>
      <c r="E587" s="47">
        <v>1014.795</v>
      </c>
      <c r="F587" s="47">
        <v>1162.787</v>
      </c>
      <c r="G587" s="47">
        <v>1073.4829999999999</v>
      </c>
      <c r="H587" s="47">
        <v>1034.2460000000001</v>
      </c>
      <c r="I587" s="47">
        <v>1061.8130000000001</v>
      </c>
      <c r="J587">
        <v>2022</v>
      </c>
    </row>
    <row r="588" spans="1:10" x14ac:dyDescent="0.25">
      <c r="A588" t="s">
        <v>185</v>
      </c>
      <c r="B588" t="s">
        <v>49</v>
      </c>
      <c r="C588" t="s">
        <v>1404</v>
      </c>
      <c r="D588" t="s">
        <v>1401</v>
      </c>
      <c r="E588" s="47">
        <v>4.9779999999999998</v>
      </c>
      <c r="F588" s="47">
        <v>6.048</v>
      </c>
      <c r="G588" s="47">
        <v>8.2720000000000002</v>
      </c>
      <c r="H588" s="47">
        <v>6.343</v>
      </c>
      <c r="I588" s="47">
        <v>6.718</v>
      </c>
      <c r="J588">
        <v>2023</v>
      </c>
    </row>
    <row r="589" spans="1:10" x14ac:dyDescent="0.25">
      <c r="A589" t="s">
        <v>185</v>
      </c>
      <c r="B589" t="s">
        <v>51</v>
      </c>
      <c r="C589" t="s">
        <v>1408</v>
      </c>
      <c r="D589" t="s">
        <v>1401</v>
      </c>
      <c r="E589" s="47"/>
      <c r="F589" s="47"/>
      <c r="G589" s="47"/>
      <c r="H589" s="47"/>
      <c r="I589" s="47"/>
    </row>
    <row r="590" spans="1:10" x14ac:dyDescent="0.25">
      <c r="A590" t="s">
        <v>185</v>
      </c>
      <c r="B590" t="s">
        <v>47</v>
      </c>
      <c r="C590" t="s">
        <v>1409</v>
      </c>
      <c r="D590" t="s">
        <v>1410</v>
      </c>
      <c r="E590" s="47">
        <v>2.0619999999999998</v>
      </c>
      <c r="F590" s="47">
        <v>2.0870000000000002</v>
      </c>
      <c r="G590" s="47">
        <v>2.1120000000000001</v>
      </c>
      <c r="H590" s="47">
        <v>2.1379999999999999</v>
      </c>
      <c r="I590" s="47">
        <v>2.1640000000000001</v>
      </c>
      <c r="J590">
        <v>2022</v>
      </c>
    </row>
    <row r="591" spans="1:10" x14ac:dyDescent="0.25">
      <c r="A591" t="s">
        <v>186</v>
      </c>
      <c r="B591" t="s">
        <v>40</v>
      </c>
      <c r="C591" t="s">
        <v>1404</v>
      </c>
      <c r="D591" t="s">
        <v>1401</v>
      </c>
      <c r="E591" s="47">
        <v>-2.9670000000000001</v>
      </c>
      <c r="F591" s="47">
        <v>5.0110000000000001</v>
      </c>
      <c r="G591" s="47">
        <v>4.8109999999999999</v>
      </c>
      <c r="H591" s="47">
        <v>4.5869999999999997</v>
      </c>
      <c r="I591" s="47">
        <v>5.0540000000000003</v>
      </c>
      <c r="J591">
        <v>2023</v>
      </c>
    </row>
    <row r="592" spans="1:10" x14ac:dyDescent="0.25">
      <c r="A592" t="s">
        <v>186</v>
      </c>
      <c r="B592" t="s">
        <v>43</v>
      </c>
      <c r="C592" t="s">
        <v>1406</v>
      </c>
      <c r="D592" t="s">
        <v>1407</v>
      </c>
      <c r="E592" s="47">
        <v>3.0369999999999999</v>
      </c>
      <c r="F592" s="47">
        <v>3.5089999999999999</v>
      </c>
      <c r="G592" s="47">
        <v>3.9740000000000002</v>
      </c>
      <c r="H592" s="47">
        <v>4.3899999999999997</v>
      </c>
      <c r="I592" s="47">
        <v>4.7560000000000002</v>
      </c>
      <c r="J592">
        <v>2023</v>
      </c>
    </row>
    <row r="593" spans="1:10" x14ac:dyDescent="0.25">
      <c r="A593" t="s">
        <v>186</v>
      </c>
      <c r="B593" t="s">
        <v>45</v>
      </c>
      <c r="C593" t="s">
        <v>1406</v>
      </c>
      <c r="D593" t="s">
        <v>1401</v>
      </c>
      <c r="E593" s="47">
        <v>600.47500000000002</v>
      </c>
      <c r="F593" s="47">
        <v>677.38699999999994</v>
      </c>
      <c r="G593" s="47">
        <v>749.18700000000001</v>
      </c>
      <c r="H593" s="47">
        <v>808.25900000000001</v>
      </c>
      <c r="I593" s="47">
        <v>855.18600000000004</v>
      </c>
      <c r="J593">
        <v>2023</v>
      </c>
    </row>
    <row r="594" spans="1:10" x14ac:dyDescent="0.25">
      <c r="A594" t="s">
        <v>186</v>
      </c>
      <c r="B594" t="s">
        <v>49</v>
      </c>
      <c r="C594" t="s">
        <v>1404</v>
      </c>
      <c r="D594" t="s">
        <v>1401</v>
      </c>
      <c r="E594" s="47">
        <v>16.952999999999999</v>
      </c>
      <c r="F594" s="47">
        <v>7.8159999999999998</v>
      </c>
      <c r="G594" s="47">
        <v>7.593</v>
      </c>
      <c r="H594" s="47">
        <v>10.093999999999999</v>
      </c>
      <c r="I594" s="47">
        <v>7.6680000000000001</v>
      </c>
      <c r="J594">
        <v>2023</v>
      </c>
    </row>
    <row r="595" spans="1:10" x14ac:dyDescent="0.25">
      <c r="A595" t="s">
        <v>186</v>
      </c>
      <c r="B595" t="s">
        <v>51</v>
      </c>
      <c r="C595" t="s">
        <v>1408</v>
      </c>
      <c r="D595" t="s">
        <v>1401</v>
      </c>
      <c r="E595" s="47"/>
      <c r="F595" s="47"/>
      <c r="G595" s="47"/>
      <c r="H595" s="47"/>
      <c r="I595" s="47"/>
    </row>
    <row r="596" spans="1:10" x14ac:dyDescent="0.25">
      <c r="A596" t="s">
        <v>186</v>
      </c>
      <c r="B596" t="s">
        <v>47</v>
      </c>
      <c r="C596" t="s">
        <v>1409</v>
      </c>
      <c r="D596" t="s">
        <v>1410</v>
      </c>
      <c r="E596" s="47">
        <v>5.0579999999999998</v>
      </c>
      <c r="F596" s="47">
        <v>5.18</v>
      </c>
      <c r="G596" s="47">
        <v>5.3049999999999997</v>
      </c>
      <c r="H596" s="47">
        <v>5.4320000000000004</v>
      </c>
      <c r="I596" s="47">
        <v>5.5609999999999999</v>
      </c>
      <c r="J596">
        <v>2023</v>
      </c>
    </row>
    <row r="597" spans="1:10" x14ac:dyDescent="0.25">
      <c r="A597" t="s">
        <v>187</v>
      </c>
      <c r="B597" t="s">
        <v>40</v>
      </c>
      <c r="C597" t="s">
        <v>1404</v>
      </c>
      <c r="D597" t="s">
        <v>1401</v>
      </c>
      <c r="E597" s="47">
        <v>-29.456</v>
      </c>
      <c r="F597" s="47">
        <v>28.335000000000001</v>
      </c>
      <c r="G597" s="47">
        <v>-8.2520000000000007</v>
      </c>
      <c r="H597" s="47">
        <v>10.156000000000001</v>
      </c>
      <c r="I597" s="47">
        <v>2.444</v>
      </c>
      <c r="J597">
        <v>2022</v>
      </c>
    </row>
    <row r="598" spans="1:10" x14ac:dyDescent="0.25">
      <c r="A598" t="s">
        <v>187</v>
      </c>
      <c r="B598" t="s">
        <v>43</v>
      </c>
      <c r="C598" t="s">
        <v>1406</v>
      </c>
      <c r="D598" t="s">
        <v>1407</v>
      </c>
      <c r="E598" s="47">
        <v>46.893000000000001</v>
      </c>
      <c r="F598" s="47">
        <v>35.216000000000001</v>
      </c>
      <c r="G598" s="47">
        <v>43.280999999999999</v>
      </c>
      <c r="H598" s="47">
        <v>43.957999999999998</v>
      </c>
      <c r="I598" s="47">
        <v>44.811999999999998</v>
      </c>
      <c r="J598">
        <v>2022</v>
      </c>
    </row>
    <row r="599" spans="1:10" x14ac:dyDescent="0.25">
      <c r="A599" t="s">
        <v>187</v>
      </c>
      <c r="B599" t="s">
        <v>45</v>
      </c>
      <c r="C599" t="s">
        <v>1406</v>
      </c>
      <c r="D599" t="s">
        <v>1401</v>
      </c>
      <c r="E599" s="47">
        <v>7058.3339999999998</v>
      </c>
      <c r="F599" s="47">
        <v>5248.3019999999997</v>
      </c>
      <c r="G599" s="47">
        <v>6386.4679999999998</v>
      </c>
      <c r="H599" s="47">
        <v>6422.1180000000004</v>
      </c>
      <c r="I599" s="47">
        <v>6482.0990000000002</v>
      </c>
      <c r="J599">
        <v>2019</v>
      </c>
    </row>
    <row r="600" spans="1:10" x14ac:dyDescent="0.25">
      <c r="A600" t="s">
        <v>187</v>
      </c>
      <c r="B600" t="s">
        <v>49</v>
      </c>
      <c r="C600" t="s">
        <v>1404</v>
      </c>
      <c r="D600" t="s">
        <v>1401</v>
      </c>
      <c r="E600" s="47">
        <v>1.468</v>
      </c>
      <c r="F600" s="47">
        <v>2.8679999999999999</v>
      </c>
      <c r="G600" s="47">
        <v>4.51</v>
      </c>
      <c r="H600" s="47">
        <v>2.3730000000000002</v>
      </c>
      <c r="I600" s="47">
        <v>2.0139999999999998</v>
      </c>
      <c r="J600">
        <v>2023</v>
      </c>
    </row>
    <row r="601" spans="1:10" x14ac:dyDescent="0.25">
      <c r="A601" t="s">
        <v>187</v>
      </c>
      <c r="B601" t="s">
        <v>51</v>
      </c>
      <c r="C601" t="s">
        <v>1408</v>
      </c>
      <c r="D601" t="s">
        <v>1401</v>
      </c>
      <c r="E601" s="47"/>
      <c r="F601" s="47"/>
      <c r="G601" s="47"/>
      <c r="H601" s="47"/>
      <c r="I601" s="47"/>
    </row>
    <row r="602" spans="1:10" x14ac:dyDescent="0.25">
      <c r="A602" t="s">
        <v>187</v>
      </c>
      <c r="B602" t="s">
        <v>47</v>
      </c>
      <c r="C602" t="s">
        <v>1409</v>
      </c>
      <c r="D602" t="s">
        <v>1410</v>
      </c>
      <c r="E602" s="47">
        <v>6.6440000000000001</v>
      </c>
      <c r="F602" s="47">
        <v>6.71</v>
      </c>
      <c r="G602" s="47">
        <v>6.7770000000000001</v>
      </c>
      <c r="H602" s="47">
        <v>6.8449999999999998</v>
      </c>
      <c r="I602" s="47">
        <v>6.9130000000000003</v>
      </c>
      <c r="J602">
        <v>2019</v>
      </c>
    </row>
    <row r="603" spans="1:10" x14ac:dyDescent="0.25">
      <c r="A603" t="s">
        <v>189</v>
      </c>
      <c r="B603" t="s">
        <v>40</v>
      </c>
      <c r="C603" t="s">
        <v>1404</v>
      </c>
      <c r="D603" t="s">
        <v>1401</v>
      </c>
      <c r="E603" s="47">
        <v>9.1999999999999998E-2</v>
      </c>
      <c r="F603" s="47">
        <v>6.1749999999999998</v>
      </c>
      <c r="G603" s="47">
        <v>2.444</v>
      </c>
      <c r="H603" s="47">
        <v>-0.28199999999999997</v>
      </c>
      <c r="I603" s="47">
        <v>2.431</v>
      </c>
      <c r="J603">
        <v>2023</v>
      </c>
    </row>
    <row r="604" spans="1:10" x14ac:dyDescent="0.25">
      <c r="A604" t="s">
        <v>189</v>
      </c>
      <c r="B604" t="s">
        <v>43</v>
      </c>
      <c r="C604" t="s">
        <v>1406</v>
      </c>
      <c r="D604" t="s">
        <v>1407</v>
      </c>
      <c r="E604" s="47">
        <v>56.872999999999998</v>
      </c>
      <c r="F604" s="47">
        <v>66.864999999999995</v>
      </c>
      <c r="G604" s="47">
        <v>71.134</v>
      </c>
      <c r="H604" s="47">
        <v>77.843999999999994</v>
      </c>
      <c r="I604" s="47">
        <v>82.789000000000001</v>
      </c>
      <c r="J604">
        <v>2023</v>
      </c>
    </row>
    <row r="605" spans="1:10" x14ac:dyDescent="0.25">
      <c r="A605" t="s">
        <v>189</v>
      </c>
      <c r="B605" t="s">
        <v>45</v>
      </c>
      <c r="C605" t="s">
        <v>1406</v>
      </c>
      <c r="D605" t="s">
        <v>1401</v>
      </c>
      <c r="E605" s="47">
        <v>20348.941999999999</v>
      </c>
      <c r="F605" s="47">
        <v>23873.117999999999</v>
      </c>
      <c r="G605" s="47">
        <v>25188.866000000002</v>
      </c>
      <c r="H605" s="47">
        <v>26997.800999999999</v>
      </c>
      <c r="I605" s="47">
        <v>28712.702000000001</v>
      </c>
      <c r="J605">
        <v>2023</v>
      </c>
    </row>
    <row r="606" spans="1:10" x14ac:dyDescent="0.25">
      <c r="A606" t="s">
        <v>189</v>
      </c>
      <c r="B606" t="s">
        <v>49</v>
      </c>
      <c r="C606" t="s">
        <v>1404</v>
      </c>
      <c r="D606" t="s">
        <v>1401</v>
      </c>
      <c r="E606" s="47">
        <v>1.0620000000000001</v>
      </c>
      <c r="F606" s="47">
        <v>4.625</v>
      </c>
      <c r="G606" s="47">
        <v>18.858000000000001</v>
      </c>
      <c r="H606" s="47">
        <v>8.6850000000000005</v>
      </c>
      <c r="I606" s="47">
        <v>0.85199999999999998</v>
      </c>
      <c r="J606">
        <v>2023</v>
      </c>
    </row>
    <row r="607" spans="1:10" x14ac:dyDescent="0.25">
      <c r="A607" t="s">
        <v>189</v>
      </c>
      <c r="B607" t="s">
        <v>51</v>
      </c>
      <c r="C607" t="s">
        <v>1408</v>
      </c>
      <c r="D607" t="s">
        <v>1401</v>
      </c>
      <c r="E607" s="47">
        <v>8.4879999999999995</v>
      </c>
      <c r="F607" s="47">
        <v>7.1130000000000004</v>
      </c>
      <c r="G607" s="47">
        <v>5.95</v>
      </c>
      <c r="H607" s="47">
        <v>6.875</v>
      </c>
      <c r="I607" s="47">
        <v>7.3</v>
      </c>
      <c r="J607">
        <v>2023</v>
      </c>
    </row>
    <row r="608" spans="1:10" x14ac:dyDescent="0.25">
      <c r="A608" t="s">
        <v>189</v>
      </c>
      <c r="B608" t="s">
        <v>47</v>
      </c>
      <c r="C608" t="s">
        <v>1409</v>
      </c>
      <c r="D608" t="s">
        <v>1410</v>
      </c>
      <c r="E608" s="47">
        <v>2.7949999999999999</v>
      </c>
      <c r="F608" s="47">
        <v>2.8010000000000002</v>
      </c>
      <c r="G608" s="47">
        <v>2.8239999999999998</v>
      </c>
      <c r="H608" s="47">
        <v>2.883</v>
      </c>
      <c r="I608" s="47">
        <v>2.883</v>
      </c>
      <c r="J608">
        <v>2023</v>
      </c>
    </row>
    <row r="609" spans="1:10" x14ac:dyDescent="0.25">
      <c r="A609" t="s">
        <v>190</v>
      </c>
      <c r="B609" t="s">
        <v>40</v>
      </c>
      <c r="C609" t="s">
        <v>1404</v>
      </c>
      <c r="D609" t="s">
        <v>1401</v>
      </c>
      <c r="E609" s="47">
        <v>-0.91</v>
      </c>
      <c r="F609" s="47">
        <v>7.1689999999999996</v>
      </c>
      <c r="G609" s="47">
        <v>1.38</v>
      </c>
      <c r="H609" s="47">
        <v>-1.095</v>
      </c>
      <c r="I609" s="47">
        <v>1.2629999999999999</v>
      </c>
      <c r="J609">
        <v>2023</v>
      </c>
    </row>
    <row r="610" spans="1:10" x14ac:dyDescent="0.25">
      <c r="A610" t="s">
        <v>190</v>
      </c>
      <c r="B610" t="s">
        <v>43</v>
      </c>
      <c r="C610" t="s">
        <v>1406</v>
      </c>
      <c r="D610" t="s">
        <v>1407</v>
      </c>
      <c r="E610" s="47">
        <v>73.64</v>
      </c>
      <c r="F610" s="47">
        <v>85.641000000000005</v>
      </c>
      <c r="G610" s="47">
        <v>81.706000000000003</v>
      </c>
      <c r="H610" s="47">
        <v>85.78</v>
      </c>
      <c r="I610" s="47">
        <v>91.21</v>
      </c>
      <c r="J610">
        <v>2023</v>
      </c>
    </row>
    <row r="611" spans="1:10" x14ac:dyDescent="0.25">
      <c r="A611" t="s">
        <v>190</v>
      </c>
      <c r="B611" t="s">
        <v>45</v>
      </c>
      <c r="C611" t="s">
        <v>1406</v>
      </c>
      <c r="D611" t="s">
        <v>1401</v>
      </c>
      <c r="E611" s="47">
        <v>117616.151</v>
      </c>
      <c r="F611" s="47">
        <v>134924.978</v>
      </c>
      <c r="G611" s="47">
        <v>126597.939</v>
      </c>
      <c r="H611" s="47">
        <v>129810.315</v>
      </c>
      <c r="I611" s="47">
        <v>135321.424</v>
      </c>
      <c r="J611">
        <v>2023</v>
      </c>
    </row>
    <row r="612" spans="1:10" x14ac:dyDescent="0.25">
      <c r="A612" t="s">
        <v>190</v>
      </c>
      <c r="B612" t="s">
        <v>49</v>
      </c>
      <c r="C612" t="s">
        <v>1404</v>
      </c>
      <c r="D612" t="s">
        <v>1401</v>
      </c>
      <c r="E612" s="47">
        <v>6.0000000000000001E-3</v>
      </c>
      <c r="F612" s="47">
        <v>3.468</v>
      </c>
      <c r="G612" s="47">
        <v>8.15</v>
      </c>
      <c r="H612" s="47">
        <v>2.9289999999999998</v>
      </c>
      <c r="I612" s="47">
        <v>2.492</v>
      </c>
      <c r="J612">
        <v>2023</v>
      </c>
    </row>
    <row r="613" spans="1:10" x14ac:dyDescent="0.25">
      <c r="A613" t="s">
        <v>190</v>
      </c>
      <c r="B613" t="s">
        <v>51</v>
      </c>
      <c r="C613" t="s">
        <v>1408</v>
      </c>
      <c r="D613" t="s">
        <v>1401</v>
      </c>
      <c r="E613" s="47">
        <v>6.3620000000000001</v>
      </c>
      <c r="F613" s="47">
        <v>5.7460000000000004</v>
      </c>
      <c r="G613" s="47">
        <v>4.8159999999999998</v>
      </c>
      <c r="H613" s="47">
        <v>5.226</v>
      </c>
      <c r="I613" s="47">
        <v>5.8079999999999998</v>
      </c>
      <c r="J613">
        <v>2023</v>
      </c>
    </row>
    <row r="614" spans="1:10" x14ac:dyDescent="0.25">
      <c r="A614" t="s">
        <v>190</v>
      </c>
      <c r="B614" t="s">
        <v>47</v>
      </c>
      <c r="C614" t="s">
        <v>1409</v>
      </c>
      <c r="D614" t="s">
        <v>1410</v>
      </c>
      <c r="E614" s="47">
        <v>0.626</v>
      </c>
      <c r="F614" s="47">
        <v>0.63500000000000001</v>
      </c>
      <c r="G614" s="47">
        <v>0.64500000000000002</v>
      </c>
      <c r="H614" s="47">
        <v>0.66100000000000003</v>
      </c>
      <c r="I614" s="47">
        <v>0.67400000000000004</v>
      </c>
      <c r="J614">
        <v>2023</v>
      </c>
    </row>
    <row r="615" spans="1:10" x14ac:dyDescent="0.25">
      <c r="A615" t="s">
        <v>1420</v>
      </c>
      <c r="B615" t="s">
        <v>40</v>
      </c>
      <c r="C615" t="s">
        <v>1404</v>
      </c>
      <c r="D615" t="s">
        <v>1401</v>
      </c>
      <c r="E615" s="47">
        <v>-54.335999999999999</v>
      </c>
      <c r="F615" s="47">
        <v>23.536000000000001</v>
      </c>
      <c r="G615" s="47">
        <v>-21.402000000000001</v>
      </c>
      <c r="H615" s="47">
        <v>80.536000000000001</v>
      </c>
      <c r="I615" s="47">
        <v>10.624000000000001</v>
      </c>
      <c r="J615">
        <v>2023</v>
      </c>
    </row>
    <row r="616" spans="1:10" x14ac:dyDescent="0.25">
      <c r="A616" t="s">
        <v>1420</v>
      </c>
      <c r="B616" t="s">
        <v>43</v>
      </c>
      <c r="C616" t="s">
        <v>1406</v>
      </c>
      <c r="D616" t="s">
        <v>1407</v>
      </c>
      <c r="E616" s="47">
        <v>25.344000000000001</v>
      </c>
      <c r="F616" s="47">
        <v>30.969000000000001</v>
      </c>
      <c r="G616" s="47">
        <v>24.463999999999999</v>
      </c>
      <c r="H616" s="47">
        <v>47.061</v>
      </c>
      <c r="I616" s="47">
        <v>53.447000000000003</v>
      </c>
      <c r="J616">
        <v>2023</v>
      </c>
    </row>
    <row r="617" spans="1:10" x14ac:dyDescent="0.25">
      <c r="A617" t="s">
        <v>1420</v>
      </c>
      <c r="B617" t="s">
        <v>45</v>
      </c>
      <c r="C617" t="s">
        <v>1406</v>
      </c>
      <c r="D617" t="s">
        <v>1401</v>
      </c>
      <c r="E617" s="47">
        <v>37100.934000000001</v>
      </c>
      <c r="F617" s="47">
        <v>45329.599000000002</v>
      </c>
      <c r="G617" s="47">
        <v>36361.139000000003</v>
      </c>
      <c r="H617" s="47">
        <v>69079.722999999998</v>
      </c>
      <c r="I617" s="47">
        <v>77186.16</v>
      </c>
      <c r="J617">
        <v>2023</v>
      </c>
    </row>
    <row r="618" spans="1:10" x14ac:dyDescent="0.25">
      <c r="A618" t="s">
        <v>1420</v>
      </c>
      <c r="B618" t="s">
        <v>49</v>
      </c>
      <c r="C618" t="s">
        <v>1404</v>
      </c>
      <c r="D618" t="s">
        <v>1401</v>
      </c>
      <c r="E618" s="47">
        <v>0.81100000000000005</v>
      </c>
      <c r="F618" s="47">
        <v>2.7E-2</v>
      </c>
      <c r="G618" s="47">
        <v>1.0449999999999999</v>
      </c>
      <c r="H618" s="47">
        <v>0.93600000000000005</v>
      </c>
      <c r="I618" s="47">
        <v>1.1000000000000001</v>
      </c>
      <c r="J618">
        <v>2023</v>
      </c>
    </row>
    <row r="619" spans="1:10" x14ac:dyDescent="0.25">
      <c r="A619" t="s">
        <v>1420</v>
      </c>
      <c r="B619" t="s">
        <v>51</v>
      </c>
      <c r="C619" t="s">
        <v>1408</v>
      </c>
      <c r="D619" t="s">
        <v>1401</v>
      </c>
      <c r="E619" s="47">
        <v>2.5499999999999998</v>
      </c>
      <c r="F619" s="47">
        <v>2.95</v>
      </c>
      <c r="G619" s="47">
        <v>3.6749999999999998</v>
      </c>
      <c r="H619" s="47">
        <v>2.65</v>
      </c>
      <c r="I619" s="47">
        <v>1.8</v>
      </c>
      <c r="J619">
        <v>2023</v>
      </c>
    </row>
    <row r="620" spans="1:10" x14ac:dyDescent="0.25">
      <c r="A620" t="s">
        <v>1420</v>
      </c>
      <c r="B620" t="s">
        <v>47</v>
      </c>
      <c r="C620" t="s">
        <v>1409</v>
      </c>
      <c r="D620" t="s">
        <v>1410</v>
      </c>
      <c r="E620" s="47">
        <v>0.68300000000000005</v>
      </c>
      <c r="F620" s="47">
        <v>0.68300000000000005</v>
      </c>
      <c r="G620" s="47">
        <v>0.67300000000000004</v>
      </c>
      <c r="H620" s="47">
        <v>0.68100000000000005</v>
      </c>
      <c r="I620" s="47">
        <v>0.69199999999999995</v>
      </c>
      <c r="J620">
        <v>2023</v>
      </c>
    </row>
    <row r="621" spans="1:10" x14ac:dyDescent="0.25">
      <c r="A621" t="s">
        <v>193</v>
      </c>
      <c r="B621" t="s">
        <v>40</v>
      </c>
      <c r="C621" t="s">
        <v>1404</v>
      </c>
      <c r="D621" t="s">
        <v>1401</v>
      </c>
      <c r="E621" s="47">
        <v>-7.1379999999999999</v>
      </c>
      <c r="F621" s="47">
        <v>5.74</v>
      </c>
      <c r="G621" s="47">
        <v>4</v>
      </c>
      <c r="H621" s="47">
        <v>3.8</v>
      </c>
      <c r="I621" s="47">
        <v>4.5</v>
      </c>
      <c r="J621">
        <v>2022</v>
      </c>
    </row>
    <row r="622" spans="1:10" x14ac:dyDescent="0.25">
      <c r="A622" t="s">
        <v>193</v>
      </c>
      <c r="B622" t="s">
        <v>43</v>
      </c>
      <c r="C622" t="s">
        <v>1406</v>
      </c>
      <c r="D622" t="s">
        <v>1407</v>
      </c>
      <c r="E622" s="47">
        <v>13.051</v>
      </c>
      <c r="F622" s="47">
        <v>14.555</v>
      </c>
      <c r="G622" s="47">
        <v>15.135</v>
      </c>
      <c r="H622" s="47">
        <v>15.79</v>
      </c>
      <c r="I622" s="47">
        <v>17.212</v>
      </c>
      <c r="J622">
        <v>2022</v>
      </c>
    </row>
    <row r="623" spans="1:10" x14ac:dyDescent="0.25">
      <c r="A623" t="s">
        <v>193</v>
      </c>
      <c r="B623" t="s">
        <v>45</v>
      </c>
      <c r="C623" t="s">
        <v>1406</v>
      </c>
      <c r="D623" t="s">
        <v>1401</v>
      </c>
      <c r="E623" s="47">
        <v>477.375</v>
      </c>
      <c r="F623" s="47">
        <v>516.529</v>
      </c>
      <c r="G623" s="47">
        <v>522.58299999999997</v>
      </c>
      <c r="H623" s="47">
        <v>530.46600000000001</v>
      </c>
      <c r="I623" s="47">
        <v>562.58500000000004</v>
      </c>
      <c r="J623">
        <v>2018</v>
      </c>
    </row>
    <row r="624" spans="1:10" x14ac:dyDescent="0.25">
      <c r="A624" t="s">
        <v>193</v>
      </c>
      <c r="B624" t="s">
        <v>49</v>
      </c>
      <c r="C624" t="s">
        <v>1404</v>
      </c>
      <c r="D624" t="s">
        <v>1401</v>
      </c>
      <c r="E624" s="47">
        <v>4.1879999999999997</v>
      </c>
      <c r="F624" s="47">
        <v>5.819</v>
      </c>
      <c r="G624" s="47">
        <v>8.157</v>
      </c>
      <c r="H624" s="47">
        <v>9.8610000000000007</v>
      </c>
      <c r="I624" s="47">
        <v>7.4390000000000001</v>
      </c>
      <c r="J624">
        <v>2023</v>
      </c>
    </row>
    <row r="625" spans="1:10" x14ac:dyDescent="0.25">
      <c r="A625" t="s">
        <v>193</v>
      </c>
      <c r="B625" t="s">
        <v>51</v>
      </c>
      <c r="C625" t="s">
        <v>1408</v>
      </c>
      <c r="D625" t="s">
        <v>1401</v>
      </c>
      <c r="E625" s="47"/>
      <c r="F625" s="47"/>
      <c r="G625" s="47"/>
      <c r="H625" s="47"/>
      <c r="I625" s="47"/>
    </row>
    <row r="626" spans="1:10" x14ac:dyDescent="0.25">
      <c r="A626" t="s">
        <v>193</v>
      </c>
      <c r="B626" t="s">
        <v>47</v>
      </c>
      <c r="C626" t="s">
        <v>1409</v>
      </c>
      <c r="D626" t="s">
        <v>1410</v>
      </c>
      <c r="E626" s="47">
        <v>27.34</v>
      </c>
      <c r="F626" s="47">
        <v>28.178000000000001</v>
      </c>
      <c r="G626" s="47">
        <v>28.960999999999999</v>
      </c>
      <c r="H626" s="47">
        <v>29.765999999999998</v>
      </c>
      <c r="I626" s="47">
        <v>30.594000000000001</v>
      </c>
      <c r="J626">
        <v>2018</v>
      </c>
    </row>
    <row r="627" spans="1:10" x14ac:dyDescent="0.25">
      <c r="A627" t="s">
        <v>194</v>
      </c>
      <c r="B627" t="s">
        <v>40</v>
      </c>
      <c r="C627" t="s">
        <v>1404</v>
      </c>
      <c r="D627" t="s">
        <v>1401</v>
      </c>
      <c r="E627" s="47">
        <v>1.0129999999999999</v>
      </c>
      <c r="F627" s="47">
        <v>4.5579999999999998</v>
      </c>
      <c r="G627" s="47">
        <v>0.92100000000000004</v>
      </c>
      <c r="H627" s="47">
        <v>1.468</v>
      </c>
      <c r="I627" s="47">
        <v>1.792</v>
      </c>
      <c r="J627">
        <v>2022</v>
      </c>
    </row>
    <row r="628" spans="1:10" x14ac:dyDescent="0.25">
      <c r="A628" t="s">
        <v>194</v>
      </c>
      <c r="B628" t="s">
        <v>43</v>
      </c>
      <c r="C628" t="s">
        <v>1406</v>
      </c>
      <c r="D628" t="s">
        <v>1407</v>
      </c>
      <c r="E628" s="47">
        <v>11.847</v>
      </c>
      <c r="F628" s="47">
        <v>12.475</v>
      </c>
      <c r="G628" s="47">
        <v>12.531000000000001</v>
      </c>
      <c r="H628" s="47">
        <v>12.673999999999999</v>
      </c>
      <c r="I628" s="47">
        <v>10.843999999999999</v>
      </c>
      <c r="J628">
        <v>2022</v>
      </c>
    </row>
    <row r="629" spans="1:10" x14ac:dyDescent="0.25">
      <c r="A629" t="s">
        <v>194</v>
      </c>
      <c r="B629" t="s">
        <v>45</v>
      </c>
      <c r="C629" t="s">
        <v>1406</v>
      </c>
      <c r="D629" t="s">
        <v>1401</v>
      </c>
      <c r="E629" s="47">
        <v>567.59</v>
      </c>
      <c r="F629" s="47">
        <v>580.923</v>
      </c>
      <c r="G629" s="47">
        <v>567.20299999999997</v>
      </c>
      <c r="H629" s="47">
        <v>557.63300000000004</v>
      </c>
      <c r="I629" s="47">
        <v>463.733</v>
      </c>
      <c r="J629">
        <v>2016</v>
      </c>
    </row>
    <row r="630" spans="1:10" x14ac:dyDescent="0.25">
      <c r="A630" t="s">
        <v>194</v>
      </c>
      <c r="B630" t="s">
        <v>49</v>
      </c>
      <c r="C630" t="s">
        <v>1404</v>
      </c>
      <c r="D630" t="s">
        <v>1401</v>
      </c>
      <c r="E630" s="47">
        <v>8.6389999999999993</v>
      </c>
      <c r="F630" s="47">
        <v>9.343</v>
      </c>
      <c r="G630" s="47">
        <v>20.838999999999999</v>
      </c>
      <c r="H630" s="47">
        <v>28.798999999999999</v>
      </c>
      <c r="I630" s="47">
        <v>30.619</v>
      </c>
      <c r="J630">
        <v>2023</v>
      </c>
    </row>
    <row r="631" spans="1:10" x14ac:dyDescent="0.25">
      <c r="A631" t="s">
        <v>194</v>
      </c>
      <c r="B631" t="s">
        <v>51</v>
      </c>
      <c r="C631" t="s">
        <v>1408</v>
      </c>
      <c r="D631" t="s">
        <v>1401</v>
      </c>
      <c r="E631" s="47"/>
      <c r="F631" s="47"/>
      <c r="G631" s="47"/>
      <c r="H631" s="47"/>
      <c r="I631" s="47"/>
    </row>
    <row r="632" spans="1:10" x14ac:dyDescent="0.25">
      <c r="A632" t="s">
        <v>194</v>
      </c>
      <c r="B632" t="s">
        <v>47</v>
      </c>
      <c r="C632" t="s">
        <v>1409</v>
      </c>
      <c r="D632" t="s">
        <v>1410</v>
      </c>
      <c r="E632" s="47">
        <v>20.873000000000001</v>
      </c>
      <c r="F632" s="47">
        <v>21.474</v>
      </c>
      <c r="G632" s="47">
        <v>22.093</v>
      </c>
      <c r="H632" s="47">
        <v>22.728999999999999</v>
      </c>
      <c r="I632" s="47">
        <v>23.384</v>
      </c>
      <c r="J632">
        <v>2016</v>
      </c>
    </row>
    <row r="633" spans="1:10" x14ac:dyDescent="0.25">
      <c r="A633" t="s">
        <v>195</v>
      </c>
      <c r="B633" t="s">
        <v>40</v>
      </c>
      <c r="C633" t="s">
        <v>1404</v>
      </c>
      <c r="D633" t="s">
        <v>1401</v>
      </c>
      <c r="E633" s="47">
        <v>-5.4569999999999999</v>
      </c>
      <c r="F633" s="47">
        <v>3.3149999999999999</v>
      </c>
      <c r="G633" s="47">
        <v>8.8620000000000001</v>
      </c>
      <c r="H633" s="47">
        <v>3.5550000000000002</v>
      </c>
      <c r="I633" s="47">
        <v>4.8</v>
      </c>
      <c r="J633">
        <v>2023</v>
      </c>
    </row>
    <row r="634" spans="1:10" x14ac:dyDescent="0.25">
      <c r="A634" t="s">
        <v>195</v>
      </c>
      <c r="B634" t="s">
        <v>43</v>
      </c>
      <c r="C634" t="s">
        <v>1406</v>
      </c>
      <c r="D634" t="s">
        <v>1407</v>
      </c>
      <c r="E634" s="47">
        <v>337.45600000000002</v>
      </c>
      <c r="F634" s="47">
        <v>373.78500000000003</v>
      </c>
      <c r="G634" s="47">
        <v>407.60599999999999</v>
      </c>
      <c r="H634" s="47">
        <v>399.70499999999998</v>
      </c>
      <c r="I634" s="47">
        <v>439.74799999999999</v>
      </c>
      <c r="J634">
        <v>2023</v>
      </c>
    </row>
    <row r="635" spans="1:10" x14ac:dyDescent="0.25">
      <c r="A635" t="s">
        <v>195</v>
      </c>
      <c r="B635" t="s">
        <v>45</v>
      </c>
      <c r="C635" t="s">
        <v>1406</v>
      </c>
      <c r="D635" t="s">
        <v>1401</v>
      </c>
      <c r="E635" s="47">
        <v>10400.218999999999</v>
      </c>
      <c r="F635" s="47">
        <v>11474.241</v>
      </c>
      <c r="G635" s="47">
        <v>12483.329</v>
      </c>
      <c r="H635" s="47">
        <v>12090.597</v>
      </c>
      <c r="I635" s="47">
        <v>13142.344999999999</v>
      </c>
      <c r="J635">
        <v>2023</v>
      </c>
    </row>
    <row r="636" spans="1:10" x14ac:dyDescent="0.25">
      <c r="A636" t="s">
        <v>195</v>
      </c>
      <c r="B636" t="s">
        <v>49</v>
      </c>
      <c r="C636" t="s">
        <v>1404</v>
      </c>
      <c r="D636" t="s">
        <v>1401</v>
      </c>
      <c r="E636" s="47">
        <v>-1.139</v>
      </c>
      <c r="F636" s="47">
        <v>2.4769999999999999</v>
      </c>
      <c r="G636" s="47">
        <v>3.379</v>
      </c>
      <c r="H636" s="47">
        <v>2.4889999999999999</v>
      </c>
      <c r="I636" s="47">
        <v>2.7989999999999999</v>
      </c>
      <c r="J636">
        <v>2023</v>
      </c>
    </row>
    <row r="637" spans="1:10" x14ac:dyDescent="0.25">
      <c r="A637" t="s">
        <v>195</v>
      </c>
      <c r="B637" t="s">
        <v>51</v>
      </c>
      <c r="C637" t="s">
        <v>1408</v>
      </c>
      <c r="D637" t="s">
        <v>1401</v>
      </c>
      <c r="E637" s="47">
        <v>4.5250000000000004</v>
      </c>
      <c r="F637" s="47">
        <v>4.6500000000000004</v>
      </c>
      <c r="G637" s="47">
        <v>3.8250000000000002</v>
      </c>
      <c r="H637" s="47">
        <v>3.625</v>
      </c>
      <c r="I637" s="47">
        <v>3.5249999999999999</v>
      </c>
      <c r="J637">
        <v>2023</v>
      </c>
    </row>
    <row r="638" spans="1:10" x14ac:dyDescent="0.25">
      <c r="A638" t="s">
        <v>195</v>
      </c>
      <c r="B638" t="s">
        <v>47</v>
      </c>
      <c r="C638" t="s">
        <v>1409</v>
      </c>
      <c r="D638" t="s">
        <v>1410</v>
      </c>
      <c r="E638" s="47">
        <v>32.447000000000003</v>
      </c>
      <c r="F638" s="47">
        <v>32.576000000000001</v>
      </c>
      <c r="G638" s="47">
        <v>32.652000000000001</v>
      </c>
      <c r="H638" s="47">
        <v>33.058999999999997</v>
      </c>
      <c r="I638" s="47">
        <v>33.46</v>
      </c>
      <c r="J638">
        <v>2023</v>
      </c>
    </row>
    <row r="639" spans="1:10" x14ac:dyDescent="0.25">
      <c r="A639" t="s">
        <v>196</v>
      </c>
      <c r="B639" t="s">
        <v>40</v>
      </c>
      <c r="C639" t="s">
        <v>1404</v>
      </c>
      <c r="D639" t="s">
        <v>1401</v>
      </c>
      <c r="E639" s="47">
        <v>-32.908999999999999</v>
      </c>
      <c r="F639" s="47">
        <v>37.686999999999998</v>
      </c>
      <c r="G639" s="47">
        <v>13.907</v>
      </c>
      <c r="H639" s="47">
        <v>3.9729999999999999</v>
      </c>
      <c r="I639" s="47">
        <v>4.7409999999999997</v>
      </c>
      <c r="J639">
        <v>2022</v>
      </c>
    </row>
    <row r="640" spans="1:10" x14ac:dyDescent="0.25">
      <c r="A640" t="s">
        <v>196</v>
      </c>
      <c r="B640" t="s">
        <v>43</v>
      </c>
      <c r="C640" t="s">
        <v>1406</v>
      </c>
      <c r="D640" t="s">
        <v>1407</v>
      </c>
      <c r="E640" s="47">
        <v>3.706</v>
      </c>
      <c r="F640" s="47">
        <v>5.242</v>
      </c>
      <c r="G640" s="47">
        <v>6.1609999999999996</v>
      </c>
      <c r="H640" s="47">
        <v>6.5730000000000004</v>
      </c>
      <c r="I640" s="47">
        <v>6.984</v>
      </c>
      <c r="J640">
        <v>2022</v>
      </c>
    </row>
    <row r="641" spans="1:10" x14ac:dyDescent="0.25">
      <c r="A641" t="s">
        <v>196</v>
      </c>
      <c r="B641" t="s">
        <v>45</v>
      </c>
      <c r="C641" t="s">
        <v>1406</v>
      </c>
      <c r="D641" t="s">
        <v>1401</v>
      </c>
      <c r="E641" s="47">
        <v>9803.0660000000007</v>
      </c>
      <c r="F641" s="47">
        <v>13637.448</v>
      </c>
      <c r="G641" s="47">
        <v>15765.502</v>
      </c>
      <c r="H641" s="47">
        <v>16541.03</v>
      </c>
      <c r="I641" s="47">
        <v>17286.827000000001</v>
      </c>
      <c r="J641">
        <v>2014</v>
      </c>
    </row>
    <row r="642" spans="1:10" x14ac:dyDescent="0.25">
      <c r="A642" t="s">
        <v>196</v>
      </c>
      <c r="B642" t="s">
        <v>49</v>
      </c>
      <c r="C642" t="s">
        <v>1404</v>
      </c>
      <c r="D642" t="s">
        <v>1401</v>
      </c>
      <c r="E642" s="47">
        <v>-1.5940000000000001</v>
      </c>
      <c r="F642" s="47">
        <v>0.21299999999999999</v>
      </c>
      <c r="G642" s="47">
        <v>2.601</v>
      </c>
      <c r="H642" s="47">
        <v>2.6040000000000001</v>
      </c>
      <c r="I642" s="47">
        <v>1.4530000000000001</v>
      </c>
      <c r="J642">
        <v>2022</v>
      </c>
    </row>
    <row r="643" spans="1:10" x14ac:dyDescent="0.25">
      <c r="A643" t="s">
        <v>196</v>
      </c>
      <c r="B643" t="s">
        <v>51</v>
      </c>
      <c r="C643" t="s">
        <v>1408</v>
      </c>
      <c r="D643" t="s">
        <v>1401</v>
      </c>
      <c r="E643" s="47"/>
      <c r="F643" s="47"/>
      <c r="G643" s="47"/>
      <c r="H643" s="47"/>
      <c r="I643" s="47"/>
    </row>
    <row r="644" spans="1:10" x14ac:dyDescent="0.25">
      <c r="A644" t="s">
        <v>196</v>
      </c>
      <c r="B644" t="s">
        <v>47</v>
      </c>
      <c r="C644" t="s">
        <v>1409</v>
      </c>
      <c r="D644" t="s">
        <v>1410</v>
      </c>
      <c r="E644" s="47">
        <v>0.378</v>
      </c>
      <c r="F644" s="47">
        <v>0.38400000000000001</v>
      </c>
      <c r="G644" s="47">
        <v>0.39100000000000001</v>
      </c>
      <c r="H644" s="47">
        <v>0.39700000000000002</v>
      </c>
      <c r="I644" s="47">
        <v>0.40400000000000003</v>
      </c>
      <c r="J644">
        <v>2014</v>
      </c>
    </row>
    <row r="645" spans="1:10" x14ac:dyDescent="0.25">
      <c r="A645" t="s">
        <v>197</v>
      </c>
      <c r="B645" t="s">
        <v>40</v>
      </c>
      <c r="C645" t="s">
        <v>1404</v>
      </c>
      <c r="D645" t="s">
        <v>1401</v>
      </c>
      <c r="E645" s="47">
        <v>-1.2350000000000001</v>
      </c>
      <c r="F645" s="47">
        <v>3.0529999999999999</v>
      </c>
      <c r="G645" s="47">
        <v>3.4750000000000001</v>
      </c>
      <c r="H645" s="47">
        <v>4.351</v>
      </c>
      <c r="I645" s="47">
        <v>3.7509999999999999</v>
      </c>
      <c r="J645">
        <v>2022</v>
      </c>
    </row>
    <row r="646" spans="1:10" x14ac:dyDescent="0.25">
      <c r="A646" t="s">
        <v>197</v>
      </c>
      <c r="B646" t="s">
        <v>43</v>
      </c>
      <c r="C646" t="s">
        <v>1406</v>
      </c>
      <c r="D646" t="s">
        <v>1407</v>
      </c>
      <c r="E646" s="47">
        <v>17.643000000000001</v>
      </c>
      <c r="F646" s="47">
        <v>19.786000000000001</v>
      </c>
      <c r="G646" s="47">
        <v>18.321999999999999</v>
      </c>
      <c r="H646" s="47">
        <v>20.21</v>
      </c>
      <c r="I646" s="47">
        <v>21.652999999999999</v>
      </c>
      <c r="J646">
        <v>2022</v>
      </c>
    </row>
    <row r="647" spans="1:10" x14ac:dyDescent="0.25">
      <c r="A647" t="s">
        <v>197</v>
      </c>
      <c r="B647" t="s">
        <v>45</v>
      </c>
      <c r="C647" t="s">
        <v>1406</v>
      </c>
      <c r="D647" t="s">
        <v>1401</v>
      </c>
      <c r="E647" s="47">
        <v>831.03399999999999</v>
      </c>
      <c r="F647" s="47">
        <v>902.85199999999998</v>
      </c>
      <c r="G647" s="47">
        <v>809.94100000000003</v>
      </c>
      <c r="H647" s="47">
        <v>865.59900000000005</v>
      </c>
      <c r="I647" s="47">
        <v>898.46</v>
      </c>
      <c r="J647">
        <v>2022</v>
      </c>
    </row>
    <row r="648" spans="1:10" x14ac:dyDescent="0.25">
      <c r="A648" t="s">
        <v>197</v>
      </c>
      <c r="B648" t="s">
        <v>49</v>
      </c>
      <c r="C648" t="s">
        <v>1404</v>
      </c>
      <c r="D648" t="s">
        <v>1401</v>
      </c>
      <c r="E648" s="47">
        <v>0.48099999999999998</v>
      </c>
      <c r="F648" s="47">
        <v>3.8079999999999998</v>
      </c>
      <c r="G648" s="47">
        <v>9.734</v>
      </c>
      <c r="H648" s="47">
        <v>2.0590000000000002</v>
      </c>
      <c r="I648" s="47">
        <v>2.5</v>
      </c>
      <c r="J648">
        <v>2023</v>
      </c>
    </row>
    <row r="649" spans="1:10" x14ac:dyDescent="0.25">
      <c r="A649" t="s">
        <v>197</v>
      </c>
      <c r="B649" t="s">
        <v>51</v>
      </c>
      <c r="C649" t="s">
        <v>1408</v>
      </c>
      <c r="D649" t="s">
        <v>1401</v>
      </c>
      <c r="E649" s="47"/>
      <c r="F649" s="47"/>
      <c r="G649" s="47"/>
      <c r="H649" s="47"/>
      <c r="I649" s="47"/>
    </row>
    <row r="650" spans="1:10" x14ac:dyDescent="0.25">
      <c r="A650" t="s">
        <v>197</v>
      </c>
      <c r="B650" t="s">
        <v>47</v>
      </c>
      <c r="C650" t="s">
        <v>1409</v>
      </c>
      <c r="D650" t="s">
        <v>1410</v>
      </c>
      <c r="E650" s="47">
        <v>21.23</v>
      </c>
      <c r="F650" s="47">
        <v>21.914999999999999</v>
      </c>
      <c r="G650" s="47">
        <v>22.620999999999999</v>
      </c>
      <c r="H650" s="47">
        <v>23.347999999999999</v>
      </c>
      <c r="I650" s="47">
        <v>24.100999999999999</v>
      </c>
      <c r="J650">
        <v>2022</v>
      </c>
    </row>
    <row r="651" spans="1:10" x14ac:dyDescent="0.25">
      <c r="A651" t="s">
        <v>198</v>
      </c>
      <c r="B651" t="s">
        <v>40</v>
      </c>
      <c r="C651" t="s">
        <v>1404</v>
      </c>
      <c r="D651" t="s">
        <v>1401</v>
      </c>
      <c r="E651" s="47">
        <v>-3.4750000000000001</v>
      </c>
      <c r="F651" s="47">
        <v>13.46</v>
      </c>
      <c r="G651" s="47">
        <v>4.1479999999999997</v>
      </c>
      <c r="H651" s="47">
        <v>7.4989999999999997</v>
      </c>
      <c r="I651" s="47">
        <v>5</v>
      </c>
      <c r="J651">
        <v>2023</v>
      </c>
    </row>
    <row r="652" spans="1:10" x14ac:dyDescent="0.25">
      <c r="A652" t="s">
        <v>198</v>
      </c>
      <c r="B652" t="s">
        <v>43</v>
      </c>
      <c r="C652" t="s">
        <v>1406</v>
      </c>
      <c r="D652" t="s">
        <v>1407</v>
      </c>
      <c r="E652" s="47">
        <v>16.373000000000001</v>
      </c>
      <c r="F652" s="47">
        <v>19.731999999999999</v>
      </c>
      <c r="G652" s="47">
        <v>19.225000000000001</v>
      </c>
      <c r="H652" s="47">
        <v>22.335000000000001</v>
      </c>
      <c r="I652" s="47">
        <v>24.396999999999998</v>
      </c>
      <c r="J652">
        <v>2023</v>
      </c>
    </row>
    <row r="653" spans="1:10" x14ac:dyDescent="0.25">
      <c r="A653" t="s">
        <v>198</v>
      </c>
      <c r="B653" t="s">
        <v>45</v>
      </c>
      <c r="C653" t="s">
        <v>1406</v>
      </c>
      <c r="D653" t="s">
        <v>1401</v>
      </c>
      <c r="E653" s="47">
        <v>31818.84</v>
      </c>
      <c r="F653" s="47">
        <v>38232.197</v>
      </c>
      <c r="G653" s="47">
        <v>36902.114000000001</v>
      </c>
      <c r="H653" s="47">
        <v>41204.739000000001</v>
      </c>
      <c r="I653" s="47">
        <v>44140.016000000003</v>
      </c>
      <c r="J653">
        <v>2023</v>
      </c>
    </row>
    <row r="654" spans="1:10" x14ac:dyDescent="0.25">
      <c r="A654" t="s">
        <v>198</v>
      </c>
      <c r="B654" t="s">
        <v>49</v>
      </c>
      <c r="C654" t="s">
        <v>1404</v>
      </c>
      <c r="D654" t="s">
        <v>1401</v>
      </c>
      <c r="E654" s="47">
        <v>0.79400000000000004</v>
      </c>
      <c r="F654" s="47">
        <v>0.71499999999999997</v>
      </c>
      <c r="G654" s="47">
        <v>6.125</v>
      </c>
      <c r="H654" s="47">
        <v>5.5670000000000002</v>
      </c>
      <c r="I654" s="47">
        <v>2.67</v>
      </c>
      <c r="J654">
        <v>2023</v>
      </c>
    </row>
    <row r="655" spans="1:10" x14ac:dyDescent="0.25">
      <c r="A655" t="s">
        <v>198</v>
      </c>
      <c r="B655" t="s">
        <v>51</v>
      </c>
      <c r="C655" t="s">
        <v>1408</v>
      </c>
      <c r="D655" t="s">
        <v>1401</v>
      </c>
      <c r="E655" s="47">
        <v>4.8499999999999996</v>
      </c>
      <c r="F655" s="47">
        <v>3.7669999999999999</v>
      </c>
      <c r="G655" s="47">
        <v>3.4750000000000001</v>
      </c>
      <c r="H655" s="47">
        <v>3.125</v>
      </c>
      <c r="I655" s="47">
        <v>3.0089999999999999</v>
      </c>
      <c r="J655">
        <v>2023</v>
      </c>
    </row>
    <row r="656" spans="1:10" x14ac:dyDescent="0.25">
      <c r="A656" t="s">
        <v>198</v>
      </c>
      <c r="B656" t="s">
        <v>47</v>
      </c>
      <c r="C656" t="s">
        <v>1409</v>
      </c>
      <c r="D656" t="s">
        <v>1410</v>
      </c>
      <c r="E656" s="47">
        <v>0.51500000000000001</v>
      </c>
      <c r="F656" s="47">
        <v>0.51600000000000001</v>
      </c>
      <c r="G656" s="47">
        <v>0.52100000000000002</v>
      </c>
      <c r="H656" s="47">
        <v>0.54200000000000004</v>
      </c>
      <c r="I656" s="47">
        <v>0.55300000000000005</v>
      </c>
      <c r="J656">
        <v>2023</v>
      </c>
    </row>
    <row r="657" spans="1:10" x14ac:dyDescent="0.25">
      <c r="A657" t="s">
        <v>199</v>
      </c>
      <c r="B657" t="s">
        <v>40</v>
      </c>
      <c r="C657" t="s">
        <v>1404</v>
      </c>
      <c r="D657" t="s">
        <v>1401</v>
      </c>
      <c r="E657" s="47">
        <v>-2.7770000000000001</v>
      </c>
      <c r="F657" s="47">
        <v>1.1970000000000001</v>
      </c>
      <c r="G657" s="47">
        <v>-1.0960000000000001</v>
      </c>
      <c r="H657" s="47">
        <v>-3.9260000000000002</v>
      </c>
      <c r="I657" s="47">
        <v>5</v>
      </c>
      <c r="J657">
        <v>2022</v>
      </c>
    </row>
    <row r="658" spans="1:10" x14ac:dyDescent="0.25">
      <c r="A658" t="s">
        <v>199</v>
      </c>
      <c r="B658" t="s">
        <v>43</v>
      </c>
      <c r="C658" t="s">
        <v>1406</v>
      </c>
      <c r="D658" t="s">
        <v>1407</v>
      </c>
      <c r="E658" s="47">
        <v>0.24199999999999999</v>
      </c>
      <c r="F658" s="47">
        <v>0.25900000000000001</v>
      </c>
      <c r="G658" s="47">
        <v>0.253</v>
      </c>
      <c r="H658" s="47">
        <v>0.25900000000000001</v>
      </c>
      <c r="I658" s="47">
        <v>0.27900000000000003</v>
      </c>
      <c r="J658">
        <v>2022</v>
      </c>
    </row>
    <row r="659" spans="1:10" x14ac:dyDescent="0.25">
      <c r="A659" t="s">
        <v>199</v>
      </c>
      <c r="B659" t="s">
        <v>45</v>
      </c>
      <c r="C659" t="s">
        <v>1406</v>
      </c>
      <c r="D659" t="s">
        <v>1401</v>
      </c>
      <c r="E659" s="47">
        <v>5502.4260000000004</v>
      </c>
      <c r="F659" s="47">
        <v>6103.3050000000003</v>
      </c>
      <c r="G659" s="47">
        <v>6118.9949999999999</v>
      </c>
      <c r="H659" s="47">
        <v>6417.1769999999997</v>
      </c>
      <c r="I659" s="47">
        <v>6850.2309999999998</v>
      </c>
      <c r="J659">
        <v>2022</v>
      </c>
    </row>
    <row r="660" spans="1:10" x14ac:dyDescent="0.25">
      <c r="A660" t="s">
        <v>199</v>
      </c>
      <c r="B660" t="s">
        <v>49</v>
      </c>
      <c r="C660" t="s">
        <v>1404</v>
      </c>
      <c r="D660" t="s">
        <v>1401</v>
      </c>
      <c r="E660" s="47">
        <v>-0.65800000000000003</v>
      </c>
      <c r="F660" s="47">
        <v>2.2469999999999999</v>
      </c>
      <c r="G660" s="47">
        <v>2.7749999999999999</v>
      </c>
      <c r="H660" s="47">
        <v>7.4409999999999998</v>
      </c>
      <c r="I660" s="47">
        <v>4.6020000000000003</v>
      </c>
      <c r="J660">
        <v>2022</v>
      </c>
    </row>
    <row r="661" spans="1:10" x14ac:dyDescent="0.25">
      <c r="A661" t="s">
        <v>199</v>
      </c>
      <c r="B661" t="s">
        <v>51</v>
      </c>
      <c r="C661" t="s">
        <v>1408</v>
      </c>
      <c r="D661" t="s">
        <v>1401</v>
      </c>
      <c r="E661" s="47"/>
      <c r="F661" s="47"/>
      <c r="G661" s="47"/>
      <c r="H661" s="47"/>
      <c r="I661" s="47"/>
    </row>
    <row r="662" spans="1:10" x14ac:dyDescent="0.25">
      <c r="A662" t="s">
        <v>199</v>
      </c>
      <c r="B662" t="s">
        <v>47</v>
      </c>
      <c r="C662" t="s">
        <v>1409</v>
      </c>
      <c r="D662" t="s">
        <v>1410</v>
      </c>
      <c r="E662" s="47">
        <v>4.3999999999999997E-2</v>
      </c>
      <c r="F662" s="47">
        <v>4.2000000000000003E-2</v>
      </c>
      <c r="G662" s="47">
        <v>4.1000000000000002E-2</v>
      </c>
      <c r="H662" s="47">
        <v>0.04</v>
      </c>
      <c r="I662" s="47">
        <v>4.1000000000000002E-2</v>
      </c>
      <c r="J662">
        <v>2022</v>
      </c>
    </row>
    <row r="663" spans="1:10" x14ac:dyDescent="0.25">
      <c r="A663" t="s">
        <v>201</v>
      </c>
      <c r="B663" t="s">
        <v>40</v>
      </c>
      <c r="C663" t="s">
        <v>1404</v>
      </c>
      <c r="D663" t="s">
        <v>1401</v>
      </c>
      <c r="E663" s="47">
        <v>-0.42899999999999999</v>
      </c>
      <c r="F663" s="47">
        <v>0.73699999999999999</v>
      </c>
      <c r="G663" s="47">
        <v>6.7960000000000003</v>
      </c>
      <c r="H663" s="47">
        <v>6.5069999999999997</v>
      </c>
      <c r="I663" s="47">
        <v>4.38</v>
      </c>
      <c r="J663">
        <v>2023</v>
      </c>
    </row>
    <row r="664" spans="1:10" x14ac:dyDescent="0.25">
      <c r="A664" t="s">
        <v>201</v>
      </c>
      <c r="B664" t="s">
        <v>43</v>
      </c>
      <c r="C664" t="s">
        <v>1406</v>
      </c>
      <c r="D664" t="s">
        <v>1407</v>
      </c>
      <c r="E664" s="47">
        <v>8.4640000000000004</v>
      </c>
      <c r="F664" s="47">
        <v>9.1259999999999994</v>
      </c>
      <c r="G664" s="47">
        <v>9.5640000000000001</v>
      </c>
      <c r="H664" s="47">
        <v>10.648999999999999</v>
      </c>
      <c r="I664" s="47">
        <v>10.760999999999999</v>
      </c>
      <c r="J664">
        <v>2023</v>
      </c>
    </row>
    <row r="665" spans="1:10" x14ac:dyDescent="0.25">
      <c r="A665" t="s">
        <v>201</v>
      </c>
      <c r="B665" t="s">
        <v>45</v>
      </c>
      <c r="C665" t="s">
        <v>1406</v>
      </c>
      <c r="D665" t="s">
        <v>1401</v>
      </c>
      <c r="E665" s="47">
        <v>2040.6769999999999</v>
      </c>
      <c r="F665" s="47">
        <v>2152.3359999999998</v>
      </c>
      <c r="G665" s="47">
        <v>2206.7759999999998</v>
      </c>
      <c r="H665" s="47">
        <v>2403.6790000000001</v>
      </c>
      <c r="I665" s="47">
        <v>2376.2849999999999</v>
      </c>
      <c r="J665">
        <v>2014</v>
      </c>
    </row>
    <row r="666" spans="1:10" x14ac:dyDescent="0.25">
      <c r="A666" t="s">
        <v>201</v>
      </c>
      <c r="B666" t="s">
        <v>49</v>
      </c>
      <c r="C666" t="s">
        <v>1404</v>
      </c>
      <c r="D666" t="s">
        <v>1401</v>
      </c>
      <c r="E666" s="47">
        <v>2.3820000000000001</v>
      </c>
      <c r="F666" s="47">
        <v>3.5579999999999998</v>
      </c>
      <c r="G666" s="47">
        <v>9.5530000000000008</v>
      </c>
      <c r="H666" s="47">
        <v>4.9489999999999998</v>
      </c>
      <c r="I666" s="47">
        <v>2.6520000000000001</v>
      </c>
      <c r="J666">
        <v>2023</v>
      </c>
    </row>
    <row r="667" spans="1:10" x14ac:dyDescent="0.25">
      <c r="A667" t="s">
        <v>201</v>
      </c>
      <c r="B667" t="s">
        <v>51</v>
      </c>
      <c r="C667" t="s">
        <v>1408</v>
      </c>
      <c r="D667" t="s">
        <v>1401</v>
      </c>
      <c r="E667" s="47"/>
      <c r="F667" s="47"/>
      <c r="G667" s="47"/>
      <c r="H667" s="47"/>
      <c r="I667" s="47"/>
    </row>
    <row r="668" spans="1:10" x14ac:dyDescent="0.25">
      <c r="A668" t="s">
        <v>201</v>
      </c>
      <c r="B668" t="s">
        <v>47</v>
      </c>
      <c r="C668" t="s">
        <v>1409</v>
      </c>
      <c r="D668" t="s">
        <v>1410</v>
      </c>
      <c r="E668" s="47">
        <v>4.1470000000000002</v>
      </c>
      <c r="F668" s="47">
        <v>4.24</v>
      </c>
      <c r="G668" s="47">
        <v>4.3339999999999996</v>
      </c>
      <c r="H668" s="47">
        <v>4.43</v>
      </c>
      <c r="I668" s="47">
        <v>4.5289999999999999</v>
      </c>
      <c r="J668">
        <v>2014</v>
      </c>
    </row>
    <row r="669" spans="1:10" x14ac:dyDescent="0.25">
      <c r="A669" t="s">
        <v>202</v>
      </c>
      <c r="B669" t="s">
        <v>40</v>
      </c>
      <c r="C669" t="s">
        <v>1404</v>
      </c>
      <c r="D669" t="s">
        <v>1401</v>
      </c>
      <c r="E669" s="47">
        <v>-14.547000000000001</v>
      </c>
      <c r="F669" s="47">
        <v>3.4039999999999999</v>
      </c>
      <c r="G669" s="47">
        <v>8.8810000000000002</v>
      </c>
      <c r="H669" s="47">
        <v>6.96</v>
      </c>
      <c r="I669" s="47">
        <v>6.1</v>
      </c>
      <c r="J669">
        <v>2023</v>
      </c>
    </row>
    <row r="670" spans="1:10" x14ac:dyDescent="0.25">
      <c r="A670" t="s">
        <v>202</v>
      </c>
      <c r="B670" t="s">
        <v>43</v>
      </c>
      <c r="C670" t="s">
        <v>1406</v>
      </c>
      <c r="D670" t="s">
        <v>1407</v>
      </c>
      <c r="E670" s="47">
        <v>11.407999999999999</v>
      </c>
      <c r="F670" s="47">
        <v>11.484</v>
      </c>
      <c r="G670" s="47">
        <v>12.928000000000001</v>
      </c>
      <c r="H670" s="47">
        <v>14.557</v>
      </c>
      <c r="I670" s="47">
        <v>15.89</v>
      </c>
      <c r="J670">
        <v>2023</v>
      </c>
    </row>
    <row r="671" spans="1:10" x14ac:dyDescent="0.25">
      <c r="A671" t="s">
        <v>202</v>
      </c>
      <c r="B671" t="s">
        <v>45</v>
      </c>
      <c r="C671" t="s">
        <v>1406</v>
      </c>
      <c r="D671" t="s">
        <v>1401</v>
      </c>
      <c r="E671" s="47">
        <v>9010.9290000000001</v>
      </c>
      <c r="F671" s="47">
        <v>9086.5239999999994</v>
      </c>
      <c r="G671" s="47">
        <v>10250.571</v>
      </c>
      <c r="H671" s="47">
        <v>11543.601000000001</v>
      </c>
      <c r="I671" s="47">
        <v>12601.486000000001</v>
      </c>
      <c r="J671">
        <v>2022</v>
      </c>
    </row>
    <row r="672" spans="1:10" x14ac:dyDescent="0.25">
      <c r="A672" t="s">
        <v>202</v>
      </c>
      <c r="B672" t="s">
        <v>49</v>
      </c>
      <c r="C672" t="s">
        <v>1404</v>
      </c>
      <c r="D672" t="s">
        <v>1401</v>
      </c>
      <c r="E672" s="47">
        <v>2.52</v>
      </c>
      <c r="F672" s="47">
        <v>4.0389999999999997</v>
      </c>
      <c r="G672" s="47">
        <v>10.785</v>
      </c>
      <c r="H672" s="47">
        <v>7.0449999999999999</v>
      </c>
      <c r="I672" s="47">
        <v>3.472</v>
      </c>
      <c r="J672">
        <v>2023</v>
      </c>
    </row>
    <row r="673" spans="1:10" x14ac:dyDescent="0.25">
      <c r="A673" t="s">
        <v>202</v>
      </c>
      <c r="B673" t="s">
        <v>51</v>
      </c>
      <c r="C673" t="s">
        <v>1408</v>
      </c>
      <c r="D673" t="s">
        <v>1401</v>
      </c>
      <c r="E673" s="47">
        <v>9.1999999999999993</v>
      </c>
      <c r="F673" s="47">
        <v>9.1</v>
      </c>
      <c r="G673" s="47">
        <v>6.8029999999999999</v>
      </c>
      <c r="H673" s="47">
        <v>6.27</v>
      </c>
      <c r="I673" s="47">
        <v>6.27</v>
      </c>
      <c r="J673">
        <v>2022</v>
      </c>
    </row>
    <row r="674" spans="1:10" x14ac:dyDescent="0.25">
      <c r="A674" t="s">
        <v>202</v>
      </c>
      <c r="B674" t="s">
        <v>47</v>
      </c>
      <c r="C674" t="s">
        <v>1409</v>
      </c>
      <c r="D674" t="s">
        <v>1410</v>
      </c>
      <c r="E674" s="47">
        <v>1.266</v>
      </c>
      <c r="F674" s="47">
        <v>1.264</v>
      </c>
      <c r="G674" s="47">
        <v>1.2609999999999999</v>
      </c>
      <c r="H674" s="47">
        <v>1.2609999999999999</v>
      </c>
      <c r="I674" s="47">
        <v>1.2609999999999999</v>
      </c>
      <c r="J674">
        <v>2022</v>
      </c>
    </row>
    <row r="675" spans="1:10" x14ac:dyDescent="0.25">
      <c r="A675" t="s">
        <v>204</v>
      </c>
      <c r="B675" t="s">
        <v>40</v>
      </c>
      <c r="C675" t="s">
        <v>1404</v>
      </c>
      <c r="D675" t="s">
        <v>1401</v>
      </c>
      <c r="E675" s="47">
        <v>-8.3539999999999992</v>
      </c>
      <c r="F675" s="47">
        <v>6.048</v>
      </c>
      <c r="G675" s="47">
        <v>3.6890000000000001</v>
      </c>
      <c r="H675" s="47">
        <v>3.2</v>
      </c>
      <c r="I675" s="47">
        <v>1.4510000000000001</v>
      </c>
      <c r="J675">
        <v>2023</v>
      </c>
    </row>
    <row r="676" spans="1:10" x14ac:dyDescent="0.25">
      <c r="A676" t="s">
        <v>204</v>
      </c>
      <c r="B676" t="s">
        <v>43</v>
      </c>
      <c r="C676" t="s">
        <v>1406</v>
      </c>
      <c r="D676" t="s">
        <v>1407</v>
      </c>
      <c r="E676" s="47">
        <v>1120.8320000000001</v>
      </c>
      <c r="F676" s="47">
        <v>1313.07</v>
      </c>
      <c r="G676" s="47">
        <v>1463.3240000000001</v>
      </c>
      <c r="H676" s="47">
        <v>1788.8209999999999</v>
      </c>
      <c r="I676" s="47">
        <v>1848.125</v>
      </c>
      <c r="J676">
        <v>2023</v>
      </c>
    </row>
    <row r="677" spans="1:10" x14ac:dyDescent="0.25">
      <c r="A677" t="s">
        <v>204</v>
      </c>
      <c r="B677" t="s">
        <v>45</v>
      </c>
      <c r="C677" t="s">
        <v>1406</v>
      </c>
      <c r="D677" t="s">
        <v>1401</v>
      </c>
      <c r="E677" s="47">
        <v>8742.2170000000006</v>
      </c>
      <c r="F677" s="47">
        <v>10180.182000000001</v>
      </c>
      <c r="G677" s="47">
        <v>11259.75</v>
      </c>
      <c r="H677" s="47">
        <v>13641.032999999999</v>
      </c>
      <c r="I677" s="47">
        <v>13971.897999999999</v>
      </c>
      <c r="J677">
        <v>2020</v>
      </c>
    </row>
    <row r="678" spans="1:10" x14ac:dyDescent="0.25">
      <c r="A678" t="s">
        <v>204</v>
      </c>
      <c r="B678" t="s">
        <v>49</v>
      </c>
      <c r="C678" t="s">
        <v>1404</v>
      </c>
      <c r="D678" t="s">
        <v>1401</v>
      </c>
      <c r="E678" s="47">
        <v>3.3980000000000001</v>
      </c>
      <c r="F678" s="47">
        <v>5.6929999999999996</v>
      </c>
      <c r="G678" s="47">
        <v>7.8979999999999997</v>
      </c>
      <c r="H678" s="47">
        <v>5.5250000000000004</v>
      </c>
      <c r="I678" s="47">
        <v>4.6760000000000002</v>
      </c>
      <c r="J678">
        <v>2023</v>
      </c>
    </row>
    <row r="679" spans="1:10" x14ac:dyDescent="0.25">
      <c r="A679" t="s">
        <v>204</v>
      </c>
      <c r="B679" t="s">
        <v>51</v>
      </c>
      <c r="C679" t="s">
        <v>1408</v>
      </c>
      <c r="D679" t="s">
        <v>1401</v>
      </c>
      <c r="E679" s="47">
        <v>4.4089999999999998</v>
      </c>
      <c r="F679" s="47">
        <v>4.1399999999999997</v>
      </c>
      <c r="G679" s="47">
        <v>3.278</v>
      </c>
      <c r="H679" s="47">
        <v>2.7959999999999998</v>
      </c>
      <c r="I679" s="47">
        <v>2.956</v>
      </c>
      <c r="J679">
        <v>2023</v>
      </c>
    </row>
    <row r="680" spans="1:10" x14ac:dyDescent="0.25">
      <c r="A680" t="s">
        <v>204</v>
      </c>
      <c r="B680" t="s">
        <v>47</v>
      </c>
      <c r="C680" t="s">
        <v>1409</v>
      </c>
      <c r="D680" t="s">
        <v>1410</v>
      </c>
      <c r="E680" s="47">
        <v>128.209</v>
      </c>
      <c r="F680" s="47">
        <v>128.983</v>
      </c>
      <c r="G680" s="47">
        <v>129.96100000000001</v>
      </c>
      <c r="H680" s="47">
        <v>131.13499999999999</v>
      </c>
      <c r="I680" s="47">
        <v>132.274</v>
      </c>
      <c r="J680">
        <v>2020</v>
      </c>
    </row>
    <row r="681" spans="1:10" x14ac:dyDescent="0.25">
      <c r="A681" t="s">
        <v>379</v>
      </c>
      <c r="B681" t="s">
        <v>40</v>
      </c>
      <c r="C681" t="s">
        <v>1404</v>
      </c>
      <c r="D681" t="s">
        <v>1401</v>
      </c>
      <c r="E681" s="47">
        <v>-1.87</v>
      </c>
      <c r="F681" s="47">
        <v>3.0129999999999999</v>
      </c>
      <c r="G681" s="47">
        <v>-0.86399999999999999</v>
      </c>
      <c r="H681" s="47">
        <v>0.76600000000000001</v>
      </c>
      <c r="I681" s="47">
        <v>1.052</v>
      </c>
      <c r="J681">
        <v>2022</v>
      </c>
    </row>
    <row r="682" spans="1:10" x14ac:dyDescent="0.25">
      <c r="A682" t="s">
        <v>379</v>
      </c>
      <c r="B682" t="s">
        <v>43</v>
      </c>
      <c r="C682" t="s">
        <v>1406</v>
      </c>
      <c r="D682" t="s">
        <v>1407</v>
      </c>
      <c r="E682" s="47">
        <v>0.372</v>
      </c>
      <c r="F682" s="47">
        <v>0.39</v>
      </c>
      <c r="G682" s="47">
        <v>0.43</v>
      </c>
      <c r="H682" s="47">
        <v>0.46</v>
      </c>
      <c r="I682" s="47">
        <v>0.48399999999999999</v>
      </c>
      <c r="J682">
        <v>2022</v>
      </c>
    </row>
    <row r="683" spans="1:10" x14ac:dyDescent="0.25">
      <c r="A683" t="s">
        <v>379</v>
      </c>
      <c r="B683" t="s">
        <v>45</v>
      </c>
      <c r="C683" t="s">
        <v>1406</v>
      </c>
      <c r="D683" t="s">
        <v>1401</v>
      </c>
      <c r="E683" s="47">
        <v>3829.739</v>
      </c>
      <c r="F683" s="47">
        <v>4063.49</v>
      </c>
      <c r="G683" s="47">
        <v>4540.027</v>
      </c>
      <c r="H683" s="47">
        <v>4864.7039999999997</v>
      </c>
      <c r="I683" s="47">
        <v>5119.5659999999998</v>
      </c>
      <c r="J683">
        <v>2021</v>
      </c>
    </row>
    <row r="684" spans="1:10" x14ac:dyDescent="0.25">
      <c r="A684" t="s">
        <v>379</v>
      </c>
      <c r="B684" t="s">
        <v>49</v>
      </c>
      <c r="C684" t="s">
        <v>1404</v>
      </c>
      <c r="D684" t="s">
        <v>1401</v>
      </c>
      <c r="E684" s="47">
        <v>0.96399999999999997</v>
      </c>
      <c r="F684" s="47">
        <v>1.772</v>
      </c>
      <c r="G684" s="47">
        <v>5.0199999999999996</v>
      </c>
      <c r="H684" s="47">
        <v>6.21</v>
      </c>
      <c r="I684" s="47">
        <v>4.0179999999999998</v>
      </c>
      <c r="J684">
        <v>2023</v>
      </c>
    </row>
    <row r="685" spans="1:10" x14ac:dyDescent="0.25">
      <c r="A685" t="s">
        <v>379</v>
      </c>
      <c r="B685" t="s">
        <v>51</v>
      </c>
      <c r="C685" t="s">
        <v>1408</v>
      </c>
      <c r="D685" t="s">
        <v>1401</v>
      </c>
      <c r="E685" s="47"/>
      <c r="F685" s="47"/>
      <c r="G685" s="47"/>
      <c r="H685" s="47"/>
      <c r="I685" s="47"/>
    </row>
    <row r="686" spans="1:10" x14ac:dyDescent="0.25">
      <c r="A686" t="s">
        <v>379</v>
      </c>
      <c r="B686" t="s">
        <v>47</v>
      </c>
      <c r="C686" t="s">
        <v>1409</v>
      </c>
      <c r="D686" t="s">
        <v>1410</v>
      </c>
      <c r="E686" s="47">
        <v>9.7000000000000003E-2</v>
      </c>
      <c r="F686" s="47">
        <v>9.6000000000000002E-2</v>
      </c>
      <c r="G686" s="47">
        <v>9.5000000000000001E-2</v>
      </c>
      <c r="H686" s="47">
        <v>9.5000000000000001E-2</v>
      </c>
      <c r="I686" s="47">
        <v>9.5000000000000001E-2</v>
      </c>
      <c r="J686">
        <v>2021</v>
      </c>
    </row>
    <row r="687" spans="1:10" x14ac:dyDescent="0.25">
      <c r="A687" t="s">
        <v>324</v>
      </c>
      <c r="B687" t="s">
        <v>40</v>
      </c>
      <c r="C687" t="s">
        <v>1404</v>
      </c>
      <c r="D687" t="s">
        <v>1401</v>
      </c>
      <c r="E687" s="47">
        <v>-8.3000000000000007</v>
      </c>
      <c r="F687" s="47">
        <v>13.9</v>
      </c>
      <c r="G687" s="47">
        <v>-4.9820000000000002</v>
      </c>
      <c r="H687" s="47">
        <v>0.69499999999999995</v>
      </c>
      <c r="I687" s="47">
        <v>2.5939999999999999</v>
      </c>
      <c r="J687">
        <v>2023</v>
      </c>
    </row>
    <row r="688" spans="1:10" x14ac:dyDescent="0.25">
      <c r="A688" t="s">
        <v>324</v>
      </c>
      <c r="B688" t="s">
        <v>43</v>
      </c>
      <c r="C688" t="s">
        <v>1406</v>
      </c>
      <c r="D688" t="s">
        <v>1407</v>
      </c>
      <c r="E688" s="47">
        <v>11.53</v>
      </c>
      <c r="F688" s="47">
        <v>13.694000000000001</v>
      </c>
      <c r="G688" s="47">
        <v>14.55</v>
      </c>
      <c r="H688" s="47">
        <v>16.576000000000001</v>
      </c>
      <c r="I688" s="47">
        <v>18.062000000000001</v>
      </c>
      <c r="J688">
        <v>2023</v>
      </c>
    </row>
    <row r="689" spans="1:10" x14ac:dyDescent="0.25">
      <c r="A689" t="s">
        <v>324</v>
      </c>
      <c r="B689" t="s">
        <v>45</v>
      </c>
      <c r="C689" t="s">
        <v>1406</v>
      </c>
      <c r="D689" t="s">
        <v>1401</v>
      </c>
      <c r="E689" s="47">
        <v>4377.5420000000004</v>
      </c>
      <c r="F689" s="47">
        <v>5293.2060000000001</v>
      </c>
      <c r="G689" s="47">
        <v>5726.1390000000001</v>
      </c>
      <c r="H689" s="47">
        <v>6641.5820000000003</v>
      </c>
      <c r="I689" s="47">
        <v>7368.4939999999997</v>
      </c>
      <c r="J689">
        <v>2023</v>
      </c>
    </row>
    <row r="690" spans="1:10" x14ac:dyDescent="0.25">
      <c r="A690" t="s">
        <v>324</v>
      </c>
      <c r="B690" t="s">
        <v>49</v>
      </c>
      <c r="C690" t="s">
        <v>1404</v>
      </c>
      <c r="D690" t="s">
        <v>1401</v>
      </c>
      <c r="E690" s="47">
        <v>3.7709999999999999</v>
      </c>
      <c r="F690" s="47">
        <v>5.0990000000000002</v>
      </c>
      <c r="G690" s="47">
        <v>28.567</v>
      </c>
      <c r="H690" s="47">
        <v>13.436999999999999</v>
      </c>
      <c r="I690" s="47">
        <v>5</v>
      </c>
      <c r="J690">
        <v>2023</v>
      </c>
    </row>
    <row r="691" spans="1:10" x14ac:dyDescent="0.25">
      <c r="A691" t="s">
        <v>324</v>
      </c>
      <c r="B691" t="s">
        <v>51</v>
      </c>
      <c r="C691" t="s">
        <v>1408</v>
      </c>
      <c r="D691" t="s">
        <v>1401</v>
      </c>
      <c r="E691" s="47">
        <v>3.8250000000000002</v>
      </c>
      <c r="F691" s="47">
        <v>3.25</v>
      </c>
      <c r="G691" s="47">
        <v>4.5999999999999996</v>
      </c>
      <c r="H691" s="47">
        <v>4.4569999999999999</v>
      </c>
      <c r="I691" s="47">
        <v>3.4980000000000002</v>
      </c>
      <c r="J691">
        <v>2023</v>
      </c>
    </row>
    <row r="692" spans="1:10" x14ac:dyDescent="0.25">
      <c r="A692" t="s">
        <v>324</v>
      </c>
      <c r="B692" t="s">
        <v>47</v>
      </c>
      <c r="C692" t="s">
        <v>1409</v>
      </c>
      <c r="D692" t="s">
        <v>1410</v>
      </c>
      <c r="E692" s="47">
        <v>2.6339999999999999</v>
      </c>
      <c r="F692" s="47">
        <v>2.5870000000000002</v>
      </c>
      <c r="G692" s="47">
        <v>2.5409999999999999</v>
      </c>
      <c r="H692" s="47">
        <v>2.496</v>
      </c>
      <c r="I692" s="47">
        <v>2.4510000000000001</v>
      </c>
      <c r="J692">
        <v>2023</v>
      </c>
    </row>
    <row r="693" spans="1:10" x14ac:dyDescent="0.25">
      <c r="A693" t="s">
        <v>208</v>
      </c>
      <c r="B693" t="s">
        <v>40</v>
      </c>
      <c r="C693" t="s">
        <v>1404</v>
      </c>
      <c r="D693" t="s">
        <v>1401</v>
      </c>
      <c r="E693" s="47">
        <v>-4.5579999999999998</v>
      </c>
      <c r="F693" s="47">
        <v>1.637</v>
      </c>
      <c r="G693" s="47">
        <v>5.0330000000000004</v>
      </c>
      <c r="H693" s="47">
        <v>7.4219999999999997</v>
      </c>
      <c r="I693" s="47">
        <v>5.4779999999999998</v>
      </c>
      <c r="J693">
        <v>2023</v>
      </c>
    </row>
    <row r="694" spans="1:10" x14ac:dyDescent="0.25">
      <c r="A694" t="s">
        <v>208</v>
      </c>
      <c r="B694" t="s">
        <v>43</v>
      </c>
      <c r="C694" t="s">
        <v>1406</v>
      </c>
      <c r="D694" t="s">
        <v>1407</v>
      </c>
      <c r="E694" s="47">
        <v>13.313000000000001</v>
      </c>
      <c r="F694" s="47">
        <v>15.286</v>
      </c>
      <c r="G694" s="47">
        <v>17.146000000000001</v>
      </c>
      <c r="H694" s="47">
        <v>20.315000000000001</v>
      </c>
      <c r="I694" s="47">
        <v>23.669</v>
      </c>
      <c r="J694">
        <v>2023</v>
      </c>
    </row>
    <row r="695" spans="1:10" x14ac:dyDescent="0.25">
      <c r="A695" t="s">
        <v>208</v>
      </c>
      <c r="B695" t="s">
        <v>45</v>
      </c>
      <c r="C695" t="s">
        <v>1406</v>
      </c>
      <c r="D695" t="s">
        <v>1401</v>
      </c>
      <c r="E695" s="47">
        <v>3965.0970000000002</v>
      </c>
      <c r="F695" s="47">
        <v>4482.8530000000001</v>
      </c>
      <c r="G695" s="47">
        <v>4959.1409999999996</v>
      </c>
      <c r="H695" s="47">
        <v>5796.4759999999997</v>
      </c>
      <c r="I695" s="47">
        <v>6665.6450000000004</v>
      </c>
      <c r="J695">
        <v>2023</v>
      </c>
    </row>
    <row r="696" spans="1:10" x14ac:dyDescent="0.25">
      <c r="A696" t="s">
        <v>208</v>
      </c>
      <c r="B696" t="s">
        <v>49</v>
      </c>
      <c r="C696" t="s">
        <v>1404</v>
      </c>
      <c r="D696" t="s">
        <v>1401</v>
      </c>
      <c r="E696" s="47">
        <v>3.7349999999999999</v>
      </c>
      <c r="F696" s="47">
        <v>7.359</v>
      </c>
      <c r="G696" s="47">
        <v>15.153</v>
      </c>
      <c r="H696" s="47">
        <v>10.348000000000001</v>
      </c>
      <c r="I696" s="47">
        <v>6.5</v>
      </c>
      <c r="J696">
        <v>2023</v>
      </c>
    </row>
    <row r="697" spans="1:10" x14ac:dyDescent="0.25">
      <c r="A697" t="s">
        <v>208</v>
      </c>
      <c r="B697" t="s">
        <v>51</v>
      </c>
      <c r="C697" t="s">
        <v>1408</v>
      </c>
      <c r="D697" t="s">
        <v>1401</v>
      </c>
      <c r="E697" s="47">
        <v>7</v>
      </c>
      <c r="F697" s="47">
        <v>8.1</v>
      </c>
      <c r="G697" s="47">
        <v>6.7</v>
      </c>
      <c r="H697" s="47">
        <v>5.4</v>
      </c>
      <c r="I697" s="47">
        <v>5</v>
      </c>
      <c r="J697">
        <v>2023</v>
      </c>
    </row>
    <row r="698" spans="1:10" x14ac:dyDescent="0.25">
      <c r="A698" t="s">
        <v>208</v>
      </c>
      <c r="B698" t="s">
        <v>47</v>
      </c>
      <c r="C698" t="s">
        <v>1409</v>
      </c>
      <c r="D698" t="s">
        <v>1410</v>
      </c>
      <c r="E698" s="47">
        <v>3.3580000000000001</v>
      </c>
      <c r="F698" s="47">
        <v>3.41</v>
      </c>
      <c r="G698" s="47">
        <v>3.4580000000000002</v>
      </c>
      <c r="H698" s="47">
        <v>3.5049999999999999</v>
      </c>
      <c r="I698" s="47">
        <v>3.5510000000000002</v>
      </c>
      <c r="J698">
        <v>2023</v>
      </c>
    </row>
    <row r="699" spans="1:10" x14ac:dyDescent="0.25">
      <c r="A699" t="s">
        <v>209</v>
      </c>
      <c r="B699" t="s">
        <v>40</v>
      </c>
      <c r="C699" t="s">
        <v>1404</v>
      </c>
      <c r="D699" t="s">
        <v>1401</v>
      </c>
      <c r="E699" s="47">
        <v>-15.307</v>
      </c>
      <c r="F699" s="47">
        <v>13.042999999999999</v>
      </c>
      <c r="G699" s="47">
        <v>6.407</v>
      </c>
      <c r="H699" s="47">
        <v>6</v>
      </c>
      <c r="I699" s="47">
        <v>3.742</v>
      </c>
      <c r="J699">
        <v>2023</v>
      </c>
    </row>
    <row r="700" spans="1:10" x14ac:dyDescent="0.25">
      <c r="A700" t="s">
        <v>209</v>
      </c>
      <c r="B700" t="s">
        <v>43</v>
      </c>
      <c r="C700" t="s">
        <v>1406</v>
      </c>
      <c r="D700" t="s">
        <v>1407</v>
      </c>
      <c r="E700" s="47">
        <v>4.7770000000000001</v>
      </c>
      <c r="F700" s="47">
        <v>5.8650000000000002</v>
      </c>
      <c r="G700" s="47">
        <v>6.2430000000000003</v>
      </c>
      <c r="H700" s="47">
        <v>7.4059999999999997</v>
      </c>
      <c r="I700" s="47">
        <v>8.11</v>
      </c>
      <c r="J700">
        <v>2023</v>
      </c>
    </row>
    <row r="701" spans="1:10" x14ac:dyDescent="0.25">
      <c r="A701" t="s">
        <v>209</v>
      </c>
      <c r="B701" t="s">
        <v>45</v>
      </c>
      <c r="C701" t="s">
        <v>1406</v>
      </c>
      <c r="D701" t="s">
        <v>1401</v>
      </c>
      <c r="E701" s="47" t="s">
        <v>1405</v>
      </c>
      <c r="F701" s="47" t="s">
        <v>1405</v>
      </c>
      <c r="G701" s="47" t="s">
        <v>1405</v>
      </c>
      <c r="H701" s="47">
        <v>11696.262000000001</v>
      </c>
      <c r="I701" s="47">
        <v>12802.124</v>
      </c>
      <c r="J701">
        <v>2023</v>
      </c>
    </row>
    <row r="702" spans="1:10" x14ac:dyDescent="0.25">
      <c r="A702" t="s">
        <v>209</v>
      </c>
      <c r="B702" t="s">
        <v>49</v>
      </c>
      <c r="C702" t="s">
        <v>1404</v>
      </c>
      <c r="D702" t="s">
        <v>1401</v>
      </c>
      <c r="E702" s="47">
        <v>-0.23799999999999999</v>
      </c>
      <c r="F702" s="47">
        <v>2.399</v>
      </c>
      <c r="G702" s="47">
        <v>13.05</v>
      </c>
      <c r="H702" s="47">
        <v>8.5679999999999996</v>
      </c>
      <c r="I702" s="47">
        <v>4.1500000000000004</v>
      </c>
      <c r="J702">
        <v>2023</v>
      </c>
    </row>
    <row r="703" spans="1:10" x14ac:dyDescent="0.25">
      <c r="A703" t="s">
        <v>209</v>
      </c>
      <c r="B703" t="s">
        <v>51</v>
      </c>
      <c r="C703" t="s">
        <v>1408</v>
      </c>
      <c r="D703" t="s">
        <v>1401</v>
      </c>
      <c r="E703" s="47"/>
      <c r="F703" s="47"/>
      <c r="G703" s="47"/>
      <c r="H703" s="47"/>
      <c r="I703" s="47"/>
    </row>
    <row r="704" spans="1:10" x14ac:dyDescent="0.25">
      <c r="A704" t="s">
        <v>209</v>
      </c>
      <c r="B704" t="s">
        <v>47</v>
      </c>
      <c r="C704" t="s">
        <v>1409</v>
      </c>
      <c r="D704" t="s">
        <v>1410</v>
      </c>
      <c r="E704" s="47" t="s">
        <v>1405</v>
      </c>
      <c r="F704" s="47" t="s">
        <v>1405</v>
      </c>
      <c r="G704" s="47" t="s">
        <v>1405</v>
      </c>
      <c r="H704" s="47">
        <v>0.63300000000000001</v>
      </c>
      <c r="I704" s="47">
        <v>0.63300000000000001</v>
      </c>
      <c r="J704">
        <v>2023</v>
      </c>
    </row>
    <row r="705" spans="1:10" x14ac:dyDescent="0.25">
      <c r="A705" t="s">
        <v>211</v>
      </c>
      <c r="B705" t="s">
        <v>40</v>
      </c>
      <c r="C705" t="s">
        <v>1404</v>
      </c>
      <c r="D705" t="s">
        <v>1401</v>
      </c>
      <c r="E705" s="47">
        <v>-7.1779999999999999</v>
      </c>
      <c r="F705" s="47">
        <v>8.1549999999999994</v>
      </c>
      <c r="G705" s="47">
        <v>1.5269999999999999</v>
      </c>
      <c r="H705" s="47">
        <v>3.403</v>
      </c>
      <c r="I705" s="47">
        <v>2.7919999999999998</v>
      </c>
      <c r="J705">
        <v>2023</v>
      </c>
    </row>
    <row r="706" spans="1:10" x14ac:dyDescent="0.25">
      <c r="A706" t="s">
        <v>211</v>
      </c>
      <c r="B706" t="s">
        <v>43</v>
      </c>
      <c r="C706" t="s">
        <v>1406</v>
      </c>
      <c r="D706" t="s">
        <v>1407</v>
      </c>
      <c r="E706" s="47">
        <v>121.354</v>
      </c>
      <c r="F706" s="47">
        <v>142.02199999999999</v>
      </c>
      <c r="G706" s="47">
        <v>130.952</v>
      </c>
      <c r="H706" s="47">
        <v>144.43799999999999</v>
      </c>
      <c r="I706" s="47">
        <v>157.08699999999999</v>
      </c>
      <c r="J706">
        <v>2023</v>
      </c>
    </row>
    <row r="707" spans="1:10" x14ac:dyDescent="0.25">
      <c r="A707" t="s">
        <v>211</v>
      </c>
      <c r="B707" t="s">
        <v>45</v>
      </c>
      <c r="C707" t="s">
        <v>1406</v>
      </c>
      <c r="D707" t="s">
        <v>1401</v>
      </c>
      <c r="E707" s="47">
        <v>3375.4380000000001</v>
      </c>
      <c r="F707" s="47">
        <v>3911.0529999999999</v>
      </c>
      <c r="G707" s="47">
        <v>3571.0909999999999</v>
      </c>
      <c r="H707" s="47">
        <v>3901.3969999999999</v>
      </c>
      <c r="I707" s="47">
        <v>4203.5529999999999</v>
      </c>
      <c r="J707">
        <v>2023</v>
      </c>
    </row>
    <row r="708" spans="1:10" x14ac:dyDescent="0.25">
      <c r="A708" t="s">
        <v>211</v>
      </c>
      <c r="B708" t="s">
        <v>49</v>
      </c>
      <c r="C708" t="s">
        <v>1404</v>
      </c>
      <c r="D708" t="s">
        <v>1401</v>
      </c>
      <c r="E708" s="47">
        <v>0.68799999999999994</v>
      </c>
      <c r="F708" s="47">
        <v>1.3660000000000001</v>
      </c>
      <c r="G708" s="47">
        <v>6.641</v>
      </c>
      <c r="H708" s="47">
        <v>6.1369999999999996</v>
      </c>
      <c r="I708" s="47">
        <v>1.72</v>
      </c>
      <c r="J708">
        <v>2023</v>
      </c>
    </row>
    <row r="709" spans="1:10" x14ac:dyDescent="0.25">
      <c r="A709" t="s">
        <v>211</v>
      </c>
      <c r="B709" t="s">
        <v>51</v>
      </c>
      <c r="C709" t="s">
        <v>1408</v>
      </c>
      <c r="D709" t="s">
        <v>1401</v>
      </c>
      <c r="E709" s="47">
        <v>11.9</v>
      </c>
      <c r="F709" s="47">
        <v>12.3</v>
      </c>
      <c r="G709" s="47">
        <v>11.8</v>
      </c>
      <c r="H709" s="47">
        <v>13</v>
      </c>
      <c r="I709" s="47">
        <v>13.352</v>
      </c>
      <c r="J709">
        <v>2023</v>
      </c>
    </row>
    <row r="710" spans="1:10" x14ac:dyDescent="0.25">
      <c r="A710" t="s">
        <v>211</v>
      </c>
      <c r="B710" t="s">
        <v>47</v>
      </c>
      <c r="C710" t="s">
        <v>1409</v>
      </c>
      <c r="D710" t="s">
        <v>1410</v>
      </c>
      <c r="E710" s="47">
        <v>35.951999999999998</v>
      </c>
      <c r="F710" s="47">
        <v>36.313000000000002</v>
      </c>
      <c r="G710" s="47">
        <v>36.67</v>
      </c>
      <c r="H710" s="47">
        <v>37.021999999999998</v>
      </c>
      <c r="I710" s="47">
        <v>37.369999999999997</v>
      </c>
      <c r="J710">
        <v>2023</v>
      </c>
    </row>
    <row r="711" spans="1:10" x14ac:dyDescent="0.25">
      <c r="A711" t="s">
        <v>212</v>
      </c>
      <c r="B711" t="s">
        <v>40</v>
      </c>
      <c r="C711" t="s">
        <v>1404</v>
      </c>
      <c r="D711" t="s">
        <v>1401</v>
      </c>
      <c r="E711" s="47">
        <v>-1.22</v>
      </c>
      <c r="F711" s="47">
        <v>2.3769999999999998</v>
      </c>
      <c r="G711" s="47">
        <v>4.3639999999999999</v>
      </c>
      <c r="H711" s="47">
        <v>5.4370000000000003</v>
      </c>
      <c r="I711" s="47">
        <v>4.3479999999999999</v>
      </c>
      <c r="J711">
        <v>2022</v>
      </c>
    </row>
    <row r="712" spans="1:10" x14ac:dyDescent="0.25">
      <c r="A712" t="s">
        <v>212</v>
      </c>
      <c r="B712" t="s">
        <v>43</v>
      </c>
      <c r="C712" t="s">
        <v>1406</v>
      </c>
      <c r="D712" t="s">
        <v>1407</v>
      </c>
      <c r="E712" s="47">
        <v>14.234999999999999</v>
      </c>
      <c r="F712" s="47">
        <v>16.167999999999999</v>
      </c>
      <c r="G712" s="47">
        <v>18.884</v>
      </c>
      <c r="H712" s="47">
        <v>20.957999999999998</v>
      </c>
      <c r="I712" s="47">
        <v>22.495000000000001</v>
      </c>
      <c r="J712">
        <v>2022</v>
      </c>
    </row>
    <row r="713" spans="1:10" x14ac:dyDescent="0.25">
      <c r="A713" t="s">
        <v>212</v>
      </c>
      <c r="B713" t="s">
        <v>45</v>
      </c>
      <c r="C713" t="s">
        <v>1406</v>
      </c>
      <c r="D713" t="s">
        <v>1401</v>
      </c>
      <c r="E713" s="47">
        <v>456.58199999999999</v>
      </c>
      <c r="F713" s="47">
        <v>504.03800000000001</v>
      </c>
      <c r="G713" s="47">
        <v>572.75699999999995</v>
      </c>
      <c r="H713" s="47">
        <v>618.28300000000002</v>
      </c>
      <c r="I713" s="47">
        <v>645.32899999999995</v>
      </c>
      <c r="J713">
        <v>2015</v>
      </c>
    </row>
    <row r="714" spans="1:10" x14ac:dyDescent="0.25">
      <c r="A714" t="s">
        <v>212</v>
      </c>
      <c r="B714" t="s">
        <v>49</v>
      </c>
      <c r="C714" t="s">
        <v>1404</v>
      </c>
      <c r="D714" t="s">
        <v>1401</v>
      </c>
      <c r="E714" s="47">
        <v>0.93</v>
      </c>
      <c r="F714" s="47">
        <v>6.62</v>
      </c>
      <c r="G714" s="47">
        <v>10.369</v>
      </c>
      <c r="H714" s="47">
        <v>6.9960000000000004</v>
      </c>
      <c r="I714" s="47">
        <v>3.4660000000000002</v>
      </c>
      <c r="J714">
        <v>2023</v>
      </c>
    </row>
    <row r="715" spans="1:10" x14ac:dyDescent="0.25">
      <c r="A715" t="s">
        <v>212</v>
      </c>
      <c r="B715" t="s">
        <v>51</v>
      </c>
      <c r="C715" t="s">
        <v>1408</v>
      </c>
      <c r="D715" t="s">
        <v>1401</v>
      </c>
      <c r="E715" s="47"/>
      <c r="F715" s="47"/>
      <c r="G715" s="47"/>
      <c r="H715" s="47"/>
      <c r="I715" s="47"/>
    </row>
    <row r="716" spans="1:10" x14ac:dyDescent="0.25">
      <c r="A716" t="s">
        <v>212</v>
      </c>
      <c r="B716" t="s">
        <v>47</v>
      </c>
      <c r="C716" t="s">
        <v>1409</v>
      </c>
      <c r="D716" t="s">
        <v>1410</v>
      </c>
      <c r="E716" s="47">
        <v>31.178000000000001</v>
      </c>
      <c r="F716" s="47">
        <v>32.076999999999998</v>
      </c>
      <c r="G716" s="47">
        <v>32.97</v>
      </c>
      <c r="H716" s="47">
        <v>33.896999999999998</v>
      </c>
      <c r="I716" s="47">
        <v>34.857999999999997</v>
      </c>
      <c r="J716">
        <v>2015</v>
      </c>
    </row>
    <row r="717" spans="1:10" x14ac:dyDescent="0.25">
      <c r="A717" t="s">
        <v>1421</v>
      </c>
      <c r="B717" t="s">
        <v>40</v>
      </c>
      <c r="C717" t="s">
        <v>1404</v>
      </c>
      <c r="D717" t="s">
        <v>1401</v>
      </c>
      <c r="E717" s="47">
        <v>-1.2</v>
      </c>
      <c r="F717" s="47">
        <v>-10.486000000000001</v>
      </c>
      <c r="G717" s="47">
        <v>-3.9649999999999999</v>
      </c>
      <c r="H717" s="47">
        <v>2.5390000000000001</v>
      </c>
      <c r="I717" s="47">
        <v>1.016</v>
      </c>
      <c r="J717">
        <v>2021</v>
      </c>
    </row>
    <row r="718" spans="1:10" x14ac:dyDescent="0.25">
      <c r="A718" t="s">
        <v>1421</v>
      </c>
      <c r="B718" t="s">
        <v>43</v>
      </c>
      <c r="C718" t="s">
        <v>1406</v>
      </c>
      <c r="D718" t="s">
        <v>1407</v>
      </c>
      <c r="E718" s="47">
        <v>77.801000000000002</v>
      </c>
      <c r="F718" s="47">
        <v>68.054000000000002</v>
      </c>
      <c r="G718" s="47">
        <v>61.765999999999998</v>
      </c>
      <c r="H718" s="47">
        <v>64.504999999999995</v>
      </c>
      <c r="I718" s="47">
        <v>64.284000000000006</v>
      </c>
      <c r="J718">
        <v>2021</v>
      </c>
    </row>
    <row r="719" spans="1:10" x14ac:dyDescent="0.25">
      <c r="A719" t="s">
        <v>1421</v>
      </c>
      <c r="B719" t="s">
        <v>45</v>
      </c>
      <c r="C719" t="s">
        <v>1406</v>
      </c>
      <c r="D719" t="s">
        <v>1401</v>
      </c>
      <c r="E719" s="47">
        <v>1462.4639999999999</v>
      </c>
      <c r="F719" s="47">
        <v>1270.854</v>
      </c>
      <c r="G719" s="47">
        <v>1146.239</v>
      </c>
      <c r="H719" s="47">
        <v>1190.0119999999999</v>
      </c>
      <c r="I719" s="47">
        <v>1179.396</v>
      </c>
      <c r="J719">
        <v>2021</v>
      </c>
    </row>
    <row r="720" spans="1:10" x14ac:dyDescent="0.25">
      <c r="A720" t="s">
        <v>1421</v>
      </c>
      <c r="B720" t="s">
        <v>49</v>
      </c>
      <c r="C720" t="s">
        <v>1404</v>
      </c>
      <c r="D720" t="s">
        <v>1401</v>
      </c>
      <c r="E720" s="47">
        <v>5.7249999999999996</v>
      </c>
      <c r="F720" s="47">
        <v>3.6419999999999999</v>
      </c>
      <c r="G720" s="47">
        <v>18.385000000000002</v>
      </c>
      <c r="H720" s="47">
        <v>27.1</v>
      </c>
      <c r="I720" s="47">
        <v>22</v>
      </c>
      <c r="J720">
        <v>2021</v>
      </c>
    </row>
    <row r="721" spans="1:10" x14ac:dyDescent="0.25">
      <c r="A721" t="s">
        <v>1421</v>
      </c>
      <c r="B721" t="s">
        <v>51</v>
      </c>
      <c r="C721" t="s">
        <v>1408</v>
      </c>
      <c r="D721" t="s">
        <v>1401</v>
      </c>
      <c r="E721" s="47"/>
      <c r="F721" s="47"/>
      <c r="G721" s="47"/>
      <c r="H721" s="47"/>
      <c r="I721" s="47"/>
    </row>
    <row r="722" spans="1:10" x14ac:dyDescent="0.25">
      <c r="A722" t="s">
        <v>1421</v>
      </c>
      <c r="B722" t="s">
        <v>47</v>
      </c>
      <c r="C722" t="s">
        <v>1409</v>
      </c>
      <c r="D722" t="s">
        <v>1410</v>
      </c>
      <c r="E722" s="47">
        <v>53.198999999999998</v>
      </c>
      <c r="F722" s="47">
        <v>53.55</v>
      </c>
      <c r="G722" s="47">
        <v>53.886000000000003</v>
      </c>
      <c r="H722" s="47">
        <v>54.204999999999998</v>
      </c>
      <c r="I722" s="47">
        <v>54.506</v>
      </c>
      <c r="J722">
        <v>2021</v>
      </c>
    </row>
    <row r="723" spans="1:10" x14ac:dyDescent="0.25">
      <c r="A723" t="s">
        <v>213</v>
      </c>
      <c r="B723" t="s">
        <v>40</v>
      </c>
      <c r="C723" t="s">
        <v>1404</v>
      </c>
      <c r="D723" t="s">
        <v>1401</v>
      </c>
      <c r="E723" s="47">
        <v>-8.1010000000000009</v>
      </c>
      <c r="F723" s="47">
        <v>3.6040000000000001</v>
      </c>
      <c r="G723" s="47">
        <v>5.35</v>
      </c>
      <c r="H723" s="47">
        <v>4.16</v>
      </c>
      <c r="I723" s="47">
        <v>3.07</v>
      </c>
      <c r="J723">
        <v>2023</v>
      </c>
    </row>
    <row r="724" spans="1:10" x14ac:dyDescent="0.25">
      <c r="A724" t="s">
        <v>213</v>
      </c>
      <c r="B724" t="s">
        <v>43</v>
      </c>
      <c r="C724" t="s">
        <v>1406</v>
      </c>
      <c r="D724" t="s">
        <v>1407</v>
      </c>
      <c r="E724" s="47">
        <v>10.583</v>
      </c>
      <c r="F724" s="47">
        <v>12.398999999999999</v>
      </c>
      <c r="G724" s="47">
        <v>12.561999999999999</v>
      </c>
      <c r="H724" s="47">
        <v>12.345000000000001</v>
      </c>
      <c r="I724" s="47">
        <v>13.185</v>
      </c>
      <c r="J724">
        <v>2023</v>
      </c>
    </row>
    <row r="725" spans="1:10" x14ac:dyDescent="0.25">
      <c r="A725" t="s">
        <v>213</v>
      </c>
      <c r="B725" t="s">
        <v>45</v>
      </c>
      <c r="C725" t="s">
        <v>1406</v>
      </c>
      <c r="D725" t="s">
        <v>1401</v>
      </c>
      <c r="E725" s="47">
        <v>3937.6669999999999</v>
      </c>
      <c r="F725" s="47">
        <v>4476.585</v>
      </c>
      <c r="G725" s="47">
        <v>4405.7879999999996</v>
      </c>
      <c r="H725" s="47">
        <v>4216.1109999999999</v>
      </c>
      <c r="I725" s="47">
        <v>4409.9570000000003</v>
      </c>
      <c r="J725">
        <v>2023</v>
      </c>
    </row>
    <row r="726" spans="1:10" x14ac:dyDescent="0.25">
      <c r="A726" t="s">
        <v>213</v>
      </c>
      <c r="B726" t="s">
        <v>49</v>
      </c>
      <c r="C726" t="s">
        <v>1404</v>
      </c>
      <c r="D726" t="s">
        <v>1401</v>
      </c>
      <c r="E726" s="47">
        <v>2.2090000000000001</v>
      </c>
      <c r="F726" s="47">
        <v>3.62</v>
      </c>
      <c r="G726" s="47">
        <v>6.077</v>
      </c>
      <c r="H726" s="47">
        <v>5.88</v>
      </c>
      <c r="I726" s="47">
        <v>4.5999999999999996</v>
      </c>
      <c r="J726">
        <v>2023</v>
      </c>
    </row>
    <row r="727" spans="1:10" x14ac:dyDescent="0.25">
      <c r="A727" t="s">
        <v>213</v>
      </c>
      <c r="B727" t="s">
        <v>51</v>
      </c>
      <c r="C727" t="s">
        <v>1408</v>
      </c>
      <c r="D727" t="s">
        <v>1401</v>
      </c>
      <c r="E727" s="47"/>
      <c r="F727" s="47"/>
      <c r="G727" s="47"/>
      <c r="H727" s="47"/>
      <c r="I727" s="47"/>
    </row>
    <row r="728" spans="1:10" x14ac:dyDescent="0.25">
      <c r="A728" t="s">
        <v>213</v>
      </c>
      <c r="B728" t="s">
        <v>47</v>
      </c>
      <c r="C728" t="s">
        <v>1409</v>
      </c>
      <c r="D728" t="s">
        <v>1410</v>
      </c>
      <c r="E728" s="47">
        <v>2.6880000000000002</v>
      </c>
      <c r="F728" s="47">
        <v>2.77</v>
      </c>
      <c r="G728" s="47">
        <v>2.851</v>
      </c>
      <c r="H728" s="47">
        <v>2.9279999999999999</v>
      </c>
      <c r="I728" s="47">
        <v>2.99</v>
      </c>
      <c r="J728">
        <v>2023</v>
      </c>
    </row>
    <row r="729" spans="1:10" x14ac:dyDescent="0.25">
      <c r="A729" t="s">
        <v>214</v>
      </c>
      <c r="B729" t="s">
        <v>40</v>
      </c>
      <c r="C729" t="s">
        <v>1404</v>
      </c>
      <c r="D729" t="s">
        <v>1401</v>
      </c>
      <c r="E729" s="47">
        <v>1.982</v>
      </c>
      <c r="F729" s="47">
        <v>7.2069999999999999</v>
      </c>
      <c r="G729" s="47">
        <v>3.0230000000000001</v>
      </c>
      <c r="H729" s="47">
        <v>0.59099999999999997</v>
      </c>
      <c r="I729" s="47">
        <v>1.4830000000000001</v>
      </c>
      <c r="J729">
        <v>2021</v>
      </c>
    </row>
    <row r="730" spans="1:10" x14ac:dyDescent="0.25">
      <c r="A730" t="s">
        <v>214</v>
      </c>
      <c r="B730" t="s">
        <v>43</v>
      </c>
      <c r="C730" t="s">
        <v>1406</v>
      </c>
      <c r="D730" t="s">
        <v>1407</v>
      </c>
      <c r="E730" s="47">
        <v>0.125</v>
      </c>
      <c r="F730" s="47">
        <v>0.17599999999999999</v>
      </c>
      <c r="G730" s="47">
        <v>0.157</v>
      </c>
      <c r="H730" s="47">
        <v>0.154</v>
      </c>
      <c r="I730" s="47">
        <v>0.16</v>
      </c>
      <c r="J730">
        <v>2021</v>
      </c>
    </row>
    <row r="731" spans="1:10" x14ac:dyDescent="0.25">
      <c r="A731" t="s">
        <v>214</v>
      </c>
      <c r="B731" t="s">
        <v>45</v>
      </c>
      <c r="C731" t="s">
        <v>1406</v>
      </c>
      <c r="D731" t="s">
        <v>1401</v>
      </c>
      <c r="E731" s="47">
        <v>10346.097</v>
      </c>
      <c r="F731" s="47">
        <v>14303.427</v>
      </c>
      <c r="G731" s="47">
        <v>12521.601000000001</v>
      </c>
      <c r="H731" s="47">
        <v>12078.308000000001</v>
      </c>
      <c r="I731" s="47">
        <v>12285.096</v>
      </c>
      <c r="J731">
        <v>2020</v>
      </c>
    </row>
    <row r="732" spans="1:10" x14ac:dyDescent="0.25">
      <c r="A732" t="s">
        <v>214</v>
      </c>
      <c r="B732" t="s">
        <v>49</v>
      </c>
      <c r="C732" t="s">
        <v>1404</v>
      </c>
      <c r="D732" t="s">
        <v>1401</v>
      </c>
      <c r="E732" s="47">
        <v>0.93100000000000005</v>
      </c>
      <c r="F732" s="47">
        <v>2.0070000000000001</v>
      </c>
      <c r="G732" s="47">
        <v>1.1459999999999999</v>
      </c>
      <c r="H732" s="47">
        <v>4.782</v>
      </c>
      <c r="I732" s="47">
        <v>4.0030000000000001</v>
      </c>
      <c r="J732">
        <v>2023</v>
      </c>
    </row>
    <row r="733" spans="1:10" x14ac:dyDescent="0.25">
      <c r="A733" t="s">
        <v>214</v>
      </c>
      <c r="B733" t="s">
        <v>51</v>
      </c>
      <c r="C733" t="s">
        <v>1408</v>
      </c>
      <c r="D733" t="s">
        <v>1401</v>
      </c>
      <c r="E733" s="47"/>
      <c r="F733" s="47"/>
      <c r="G733" s="47"/>
      <c r="H733" s="47"/>
      <c r="I733" s="47"/>
    </row>
    <row r="734" spans="1:10" x14ac:dyDescent="0.25">
      <c r="A734" t="s">
        <v>214</v>
      </c>
      <c r="B734" t="s">
        <v>47</v>
      </c>
      <c r="C734" t="s">
        <v>1409</v>
      </c>
      <c r="D734" t="s">
        <v>1410</v>
      </c>
      <c r="E734" s="47">
        <v>1.2E-2</v>
      </c>
      <c r="F734" s="47">
        <v>1.2E-2</v>
      </c>
      <c r="G734" s="47">
        <v>1.2999999999999999E-2</v>
      </c>
      <c r="H734" s="47">
        <v>1.2999999999999999E-2</v>
      </c>
      <c r="I734" s="47">
        <v>1.2999999999999999E-2</v>
      </c>
      <c r="J734">
        <v>2020</v>
      </c>
    </row>
    <row r="735" spans="1:10" x14ac:dyDescent="0.25">
      <c r="A735" t="s">
        <v>215</v>
      </c>
      <c r="B735" t="s">
        <v>40</v>
      </c>
      <c r="C735" t="s">
        <v>1404</v>
      </c>
      <c r="D735" t="s">
        <v>1401</v>
      </c>
      <c r="E735" s="47">
        <v>-2.37</v>
      </c>
      <c r="F735" s="47">
        <v>4.8380000000000001</v>
      </c>
      <c r="G735" s="47">
        <v>5.6310000000000002</v>
      </c>
      <c r="H735" s="47">
        <v>1.9530000000000001</v>
      </c>
      <c r="I735" s="47">
        <v>3.1309999999999998</v>
      </c>
      <c r="J735">
        <v>2023</v>
      </c>
    </row>
    <row r="736" spans="1:10" x14ac:dyDescent="0.25">
      <c r="A736" t="s">
        <v>215</v>
      </c>
      <c r="B736" t="s">
        <v>43</v>
      </c>
      <c r="C736" t="s">
        <v>1406</v>
      </c>
      <c r="D736" t="s">
        <v>1407</v>
      </c>
      <c r="E736" s="47">
        <v>33.433999999999997</v>
      </c>
      <c r="F736" s="47">
        <v>36.927</v>
      </c>
      <c r="G736" s="47">
        <v>41.183</v>
      </c>
      <c r="H736" s="47">
        <v>40.906999999999996</v>
      </c>
      <c r="I736" s="47">
        <v>43.673000000000002</v>
      </c>
      <c r="J736">
        <v>2023</v>
      </c>
    </row>
    <row r="737" spans="1:10" x14ac:dyDescent="0.25">
      <c r="A737" t="s">
        <v>215</v>
      </c>
      <c r="B737" t="s">
        <v>45</v>
      </c>
      <c r="C737" t="s">
        <v>1406</v>
      </c>
      <c r="D737" t="s">
        <v>1401</v>
      </c>
      <c r="E737" s="47">
        <v>1139.192</v>
      </c>
      <c r="F737" s="47">
        <v>1229.4739999999999</v>
      </c>
      <c r="G737" s="47">
        <v>1348.1569999999999</v>
      </c>
      <c r="H737" s="47">
        <v>1316.1469999999999</v>
      </c>
      <c r="I737" s="47">
        <v>1381.0530000000001</v>
      </c>
      <c r="J737">
        <v>2022</v>
      </c>
    </row>
    <row r="738" spans="1:10" x14ac:dyDescent="0.25">
      <c r="A738" t="s">
        <v>215</v>
      </c>
      <c r="B738" t="s">
        <v>49</v>
      </c>
      <c r="C738" t="s">
        <v>1404</v>
      </c>
      <c r="D738" t="s">
        <v>1401</v>
      </c>
      <c r="E738" s="47">
        <v>6.15</v>
      </c>
      <c r="F738" s="47">
        <v>3.5990000000000002</v>
      </c>
      <c r="G738" s="47">
        <v>6.2610000000000001</v>
      </c>
      <c r="H738" s="47">
        <v>7.8150000000000004</v>
      </c>
      <c r="I738" s="47">
        <v>5.641</v>
      </c>
      <c r="J738">
        <v>2023</v>
      </c>
    </row>
    <row r="739" spans="1:10" x14ac:dyDescent="0.25">
      <c r="A739" t="s">
        <v>215</v>
      </c>
      <c r="B739" t="s">
        <v>51</v>
      </c>
      <c r="C739" t="s">
        <v>1408</v>
      </c>
      <c r="D739" t="s">
        <v>1401</v>
      </c>
      <c r="E739" s="47"/>
      <c r="F739" s="47"/>
      <c r="G739" s="47"/>
      <c r="H739" s="47"/>
      <c r="I739" s="47"/>
    </row>
    <row r="740" spans="1:10" x14ac:dyDescent="0.25">
      <c r="A740" t="s">
        <v>215</v>
      </c>
      <c r="B740" t="s">
        <v>47</v>
      </c>
      <c r="C740" t="s">
        <v>1409</v>
      </c>
      <c r="D740" t="s">
        <v>1410</v>
      </c>
      <c r="E740" s="47">
        <v>29.349</v>
      </c>
      <c r="F740" s="47">
        <v>30.035</v>
      </c>
      <c r="G740" s="47">
        <v>30.547999999999998</v>
      </c>
      <c r="H740" s="47">
        <v>31.081</v>
      </c>
      <c r="I740" s="47">
        <v>31.623000000000001</v>
      </c>
      <c r="J740">
        <v>2022</v>
      </c>
    </row>
    <row r="741" spans="1:10" x14ac:dyDescent="0.25">
      <c r="A741" t="s">
        <v>216</v>
      </c>
      <c r="B741" t="s">
        <v>40</v>
      </c>
      <c r="C741" t="s">
        <v>1404</v>
      </c>
      <c r="D741" t="s">
        <v>1401</v>
      </c>
      <c r="E741" s="47">
        <v>-3.8769999999999998</v>
      </c>
      <c r="F741" s="47">
        <v>6.2779999999999996</v>
      </c>
      <c r="G741" s="47">
        <v>5.0069999999999997</v>
      </c>
      <c r="H741" s="47">
        <v>7.2999999999999995E-2</v>
      </c>
      <c r="I741" s="47">
        <v>0.629</v>
      </c>
      <c r="J741">
        <v>2023</v>
      </c>
    </row>
    <row r="742" spans="1:10" x14ac:dyDescent="0.25">
      <c r="A742" t="s">
        <v>216</v>
      </c>
      <c r="B742" t="s">
        <v>43</v>
      </c>
      <c r="C742" t="s">
        <v>1406</v>
      </c>
      <c r="D742" t="s">
        <v>1407</v>
      </c>
      <c r="E742" s="47">
        <v>931.81399999999996</v>
      </c>
      <c r="F742" s="47">
        <v>1055.173</v>
      </c>
      <c r="G742" s="47">
        <v>1047.364</v>
      </c>
      <c r="H742" s="47">
        <v>1154.694</v>
      </c>
      <c r="I742" s="47">
        <v>1218.4010000000001</v>
      </c>
      <c r="J742">
        <v>2023</v>
      </c>
    </row>
    <row r="743" spans="1:10" x14ac:dyDescent="0.25">
      <c r="A743" t="s">
        <v>216</v>
      </c>
      <c r="B743" t="s">
        <v>45</v>
      </c>
      <c r="C743" t="s">
        <v>1406</v>
      </c>
      <c r="D743" t="s">
        <v>1401</v>
      </c>
      <c r="E743" s="47">
        <v>53529.218000000001</v>
      </c>
      <c r="F743" s="47">
        <v>60380.434000000001</v>
      </c>
      <c r="G743" s="47">
        <v>59540.881000000001</v>
      </c>
      <c r="H743" s="47">
        <v>64829.341</v>
      </c>
      <c r="I743" s="47">
        <v>67984.285000000003</v>
      </c>
      <c r="J743">
        <v>2023</v>
      </c>
    </row>
    <row r="744" spans="1:10" x14ac:dyDescent="0.25">
      <c r="A744" t="s">
        <v>216</v>
      </c>
      <c r="B744" t="s">
        <v>49</v>
      </c>
      <c r="C744" t="s">
        <v>1404</v>
      </c>
      <c r="D744" t="s">
        <v>1401</v>
      </c>
      <c r="E744" s="47">
        <v>1.1060000000000001</v>
      </c>
      <c r="F744" s="47">
        <v>2.819</v>
      </c>
      <c r="G744" s="47">
        <v>11.617000000000001</v>
      </c>
      <c r="H744" s="47">
        <v>4.117</v>
      </c>
      <c r="I744" s="47">
        <v>3.1709999999999998</v>
      </c>
      <c r="J744">
        <v>2023</v>
      </c>
    </row>
    <row r="745" spans="1:10" x14ac:dyDescent="0.25">
      <c r="A745" t="s">
        <v>216</v>
      </c>
      <c r="B745" t="s">
        <v>51</v>
      </c>
      <c r="C745" t="s">
        <v>1408</v>
      </c>
      <c r="D745" t="s">
        <v>1401</v>
      </c>
      <c r="E745" s="47">
        <v>4.851</v>
      </c>
      <c r="F745" s="47">
        <v>4.226</v>
      </c>
      <c r="G745" s="47">
        <v>3.5369999999999999</v>
      </c>
      <c r="H745" s="47">
        <v>3.5529999999999999</v>
      </c>
      <c r="I745" s="47">
        <v>3.9</v>
      </c>
      <c r="J745">
        <v>2023</v>
      </c>
    </row>
    <row r="746" spans="1:10" x14ac:dyDescent="0.25">
      <c r="A746" t="s">
        <v>216</v>
      </c>
      <c r="B746" t="s">
        <v>47</v>
      </c>
      <c r="C746" t="s">
        <v>1409</v>
      </c>
      <c r="D746" t="s">
        <v>1410</v>
      </c>
      <c r="E746" s="47">
        <v>17.408000000000001</v>
      </c>
      <c r="F746" s="47">
        <v>17.475000000000001</v>
      </c>
      <c r="G746" s="47">
        <v>17.591000000000001</v>
      </c>
      <c r="H746" s="47">
        <v>17.811</v>
      </c>
      <c r="I746" s="47">
        <v>17.922000000000001</v>
      </c>
      <c r="J746">
        <v>2023</v>
      </c>
    </row>
    <row r="747" spans="1:10" x14ac:dyDescent="0.25">
      <c r="A747" t="s">
        <v>218</v>
      </c>
      <c r="B747" t="s">
        <v>40</v>
      </c>
      <c r="C747" t="s">
        <v>1404</v>
      </c>
      <c r="D747" t="s">
        <v>1401</v>
      </c>
      <c r="E747" s="47">
        <v>-1.367</v>
      </c>
      <c r="F747" s="47">
        <v>5.6470000000000002</v>
      </c>
      <c r="G747" s="47">
        <v>2.3610000000000002</v>
      </c>
      <c r="H747" s="47">
        <v>0.63600000000000001</v>
      </c>
      <c r="I747" s="47">
        <v>3.7999999999999999E-2</v>
      </c>
      <c r="J747">
        <v>2023</v>
      </c>
    </row>
    <row r="748" spans="1:10" x14ac:dyDescent="0.25">
      <c r="A748" t="s">
        <v>218</v>
      </c>
      <c r="B748" t="s">
        <v>43</v>
      </c>
      <c r="C748" t="s">
        <v>1406</v>
      </c>
      <c r="D748" t="s">
        <v>1407</v>
      </c>
      <c r="E748" s="47">
        <v>210.27099999999999</v>
      </c>
      <c r="F748" s="47">
        <v>249.71100000000001</v>
      </c>
      <c r="G748" s="47">
        <v>242.57499999999999</v>
      </c>
      <c r="H748" s="47">
        <v>248.68700000000001</v>
      </c>
      <c r="I748" s="47">
        <v>252.23599999999999</v>
      </c>
      <c r="J748">
        <v>2023</v>
      </c>
    </row>
    <row r="749" spans="1:10" x14ac:dyDescent="0.25">
      <c r="A749" t="s">
        <v>218</v>
      </c>
      <c r="B749" t="s">
        <v>45</v>
      </c>
      <c r="C749" t="s">
        <v>1406</v>
      </c>
      <c r="D749" t="s">
        <v>1401</v>
      </c>
      <c r="E749" s="47">
        <v>41343.891000000003</v>
      </c>
      <c r="F749" s="47">
        <v>48856.669000000002</v>
      </c>
      <c r="G749" s="47">
        <v>47327.940999999999</v>
      </c>
      <c r="H749" s="47">
        <v>47423.080999999998</v>
      </c>
      <c r="I749" s="47">
        <v>47072.425000000003</v>
      </c>
      <c r="J749">
        <v>2023</v>
      </c>
    </row>
    <row r="750" spans="1:10" x14ac:dyDescent="0.25">
      <c r="A750" t="s">
        <v>218</v>
      </c>
      <c r="B750" t="s">
        <v>49</v>
      </c>
      <c r="C750" t="s">
        <v>1404</v>
      </c>
      <c r="D750" t="s">
        <v>1401</v>
      </c>
      <c r="E750" s="47">
        <v>1.7150000000000001</v>
      </c>
      <c r="F750" s="47">
        <v>3.9409999999999998</v>
      </c>
      <c r="G750" s="47">
        <v>7.1719999999999997</v>
      </c>
      <c r="H750" s="47">
        <v>5.7329999999999997</v>
      </c>
      <c r="I750" s="47">
        <v>2.72</v>
      </c>
      <c r="J750">
        <v>2023</v>
      </c>
    </row>
    <row r="751" spans="1:10" x14ac:dyDescent="0.25">
      <c r="A751" t="s">
        <v>218</v>
      </c>
      <c r="B751" t="s">
        <v>51</v>
      </c>
      <c r="C751" t="s">
        <v>1408</v>
      </c>
      <c r="D751" t="s">
        <v>1401</v>
      </c>
      <c r="E751" s="47">
        <v>4.5999999999999996</v>
      </c>
      <c r="F751" s="47">
        <v>3.7749999999999999</v>
      </c>
      <c r="G751" s="47">
        <v>3.3</v>
      </c>
      <c r="H751" s="47">
        <v>3.7250000000000001</v>
      </c>
      <c r="I751" s="47">
        <v>5.1319999999999997</v>
      </c>
      <c r="J751">
        <v>2023</v>
      </c>
    </row>
    <row r="752" spans="1:10" x14ac:dyDescent="0.25">
      <c r="A752" t="s">
        <v>218</v>
      </c>
      <c r="B752" t="s">
        <v>47</v>
      </c>
      <c r="C752" t="s">
        <v>1409</v>
      </c>
      <c r="D752" t="s">
        <v>1410</v>
      </c>
      <c r="E752" s="47">
        <v>5.0860000000000003</v>
      </c>
      <c r="F752" s="47">
        <v>5.1109999999999998</v>
      </c>
      <c r="G752" s="47">
        <v>5.125</v>
      </c>
      <c r="H752" s="47">
        <v>5.2439999999999998</v>
      </c>
      <c r="I752" s="47">
        <v>5.3579999999999997</v>
      </c>
      <c r="J752">
        <v>2023</v>
      </c>
    </row>
    <row r="753" spans="1:10" x14ac:dyDescent="0.25">
      <c r="A753" t="s">
        <v>219</v>
      </c>
      <c r="B753" t="s">
        <v>40</v>
      </c>
      <c r="C753" t="s">
        <v>1404</v>
      </c>
      <c r="D753" t="s">
        <v>1401</v>
      </c>
      <c r="E753" s="47">
        <v>-1.766</v>
      </c>
      <c r="F753" s="47">
        <v>10.347</v>
      </c>
      <c r="G753" s="47">
        <v>3.7509999999999999</v>
      </c>
      <c r="H753" s="47">
        <v>4.5529999999999999</v>
      </c>
      <c r="I753" s="47">
        <v>4</v>
      </c>
      <c r="J753">
        <v>2022</v>
      </c>
    </row>
    <row r="754" spans="1:10" x14ac:dyDescent="0.25">
      <c r="A754" t="s">
        <v>219</v>
      </c>
      <c r="B754" t="s">
        <v>43</v>
      </c>
      <c r="C754" t="s">
        <v>1406</v>
      </c>
      <c r="D754" t="s">
        <v>1407</v>
      </c>
      <c r="E754" s="47">
        <v>12.682</v>
      </c>
      <c r="F754" s="47">
        <v>14.145</v>
      </c>
      <c r="G754" s="47">
        <v>15.670999999999999</v>
      </c>
      <c r="H754" s="47">
        <v>17.843</v>
      </c>
      <c r="I754" s="47">
        <v>19.411999999999999</v>
      </c>
      <c r="J754">
        <v>2022</v>
      </c>
    </row>
    <row r="755" spans="1:10" x14ac:dyDescent="0.25">
      <c r="A755" t="s">
        <v>219</v>
      </c>
      <c r="B755" t="s">
        <v>45</v>
      </c>
      <c r="C755" t="s">
        <v>1406</v>
      </c>
      <c r="D755" t="s">
        <v>1401</v>
      </c>
      <c r="E755" s="47">
        <v>1952.183</v>
      </c>
      <c r="F755" s="47">
        <v>2163.0830000000001</v>
      </c>
      <c r="G755" s="47">
        <v>2371.681</v>
      </c>
      <c r="H755" s="47">
        <v>2672.6280000000002</v>
      </c>
      <c r="I755" s="47">
        <v>2877.6469999999999</v>
      </c>
      <c r="J755">
        <v>2020</v>
      </c>
    </row>
    <row r="756" spans="1:10" x14ac:dyDescent="0.25">
      <c r="A756" t="s">
        <v>219</v>
      </c>
      <c r="B756" t="s">
        <v>49</v>
      </c>
      <c r="C756" t="s">
        <v>1404</v>
      </c>
      <c r="D756" t="s">
        <v>1401</v>
      </c>
      <c r="E756" s="47">
        <v>3.6819999999999999</v>
      </c>
      <c r="F756" s="47">
        <v>4.9279999999999999</v>
      </c>
      <c r="G756" s="47">
        <v>10.47</v>
      </c>
      <c r="H756" s="47">
        <v>8.4420000000000002</v>
      </c>
      <c r="I756" s="47">
        <v>5</v>
      </c>
      <c r="J756">
        <v>2023</v>
      </c>
    </row>
    <row r="757" spans="1:10" x14ac:dyDescent="0.25">
      <c r="A757" t="s">
        <v>219</v>
      </c>
      <c r="B757" t="s">
        <v>51</v>
      </c>
      <c r="C757" t="s">
        <v>1408</v>
      </c>
      <c r="D757" t="s">
        <v>1401</v>
      </c>
      <c r="E757" s="47">
        <v>6.5640000000000001</v>
      </c>
      <c r="F757" s="47">
        <v>11.1</v>
      </c>
      <c r="G757" s="47">
        <v>7.5179999999999998</v>
      </c>
      <c r="H757" s="47">
        <v>7.157</v>
      </c>
      <c r="I757" s="47">
        <v>6.7629999999999999</v>
      </c>
      <c r="J757">
        <v>2022</v>
      </c>
    </row>
    <row r="758" spans="1:10" x14ac:dyDescent="0.25">
      <c r="A758" t="s">
        <v>219</v>
      </c>
      <c r="B758" t="s">
        <v>47</v>
      </c>
      <c r="C758" t="s">
        <v>1409</v>
      </c>
      <c r="D758" t="s">
        <v>1410</v>
      </c>
      <c r="E758" s="47">
        <v>6.4960000000000004</v>
      </c>
      <c r="F758" s="47">
        <v>6.5389999999999997</v>
      </c>
      <c r="G758" s="47">
        <v>6.6070000000000002</v>
      </c>
      <c r="H758" s="47">
        <v>6.6760000000000002</v>
      </c>
      <c r="I758" s="47">
        <v>6.7460000000000004</v>
      </c>
      <c r="J758">
        <v>2020</v>
      </c>
    </row>
    <row r="759" spans="1:10" x14ac:dyDescent="0.25">
      <c r="A759" t="s">
        <v>220</v>
      </c>
      <c r="B759" t="s">
        <v>40</v>
      </c>
      <c r="C759" t="s">
        <v>1404</v>
      </c>
      <c r="D759" t="s">
        <v>1401</v>
      </c>
      <c r="E759" s="47">
        <v>3.55</v>
      </c>
      <c r="F759" s="47">
        <v>1.361</v>
      </c>
      <c r="G759" s="47">
        <v>11.862</v>
      </c>
      <c r="H759" s="47">
        <v>2.375</v>
      </c>
      <c r="I759" s="47">
        <v>9.8689999999999998</v>
      </c>
      <c r="J759">
        <v>2023</v>
      </c>
    </row>
    <row r="760" spans="1:10" x14ac:dyDescent="0.25">
      <c r="A760" t="s">
        <v>220</v>
      </c>
      <c r="B760" t="s">
        <v>43</v>
      </c>
      <c r="C760" t="s">
        <v>1406</v>
      </c>
      <c r="D760" t="s">
        <v>1407</v>
      </c>
      <c r="E760" s="47">
        <v>13.763999999999999</v>
      </c>
      <c r="F760" s="47">
        <v>14.923</v>
      </c>
      <c r="G760" s="47">
        <v>15.458</v>
      </c>
      <c r="H760" s="47">
        <v>16.809000000000001</v>
      </c>
      <c r="I760" s="47">
        <v>19.599</v>
      </c>
      <c r="J760">
        <v>2023</v>
      </c>
    </row>
    <row r="761" spans="1:10" x14ac:dyDescent="0.25">
      <c r="A761" t="s">
        <v>220</v>
      </c>
      <c r="B761" t="s">
        <v>45</v>
      </c>
      <c r="C761" t="s">
        <v>1406</v>
      </c>
      <c r="D761" t="s">
        <v>1401</v>
      </c>
      <c r="E761" s="47">
        <v>568.60599999999999</v>
      </c>
      <c r="F761" s="47">
        <v>593.80200000000002</v>
      </c>
      <c r="G761" s="47">
        <v>592.62099999999998</v>
      </c>
      <c r="H761" s="47">
        <v>621.04</v>
      </c>
      <c r="I761" s="47">
        <v>697.97400000000005</v>
      </c>
      <c r="J761">
        <v>2009</v>
      </c>
    </row>
    <row r="762" spans="1:10" x14ac:dyDescent="0.25">
      <c r="A762" t="s">
        <v>220</v>
      </c>
      <c r="B762" t="s">
        <v>49</v>
      </c>
      <c r="C762" t="s">
        <v>1404</v>
      </c>
      <c r="D762" t="s">
        <v>1401</v>
      </c>
      <c r="E762" s="47">
        <v>2.8980000000000001</v>
      </c>
      <c r="F762" s="47">
        <v>3.8380000000000001</v>
      </c>
      <c r="G762" s="47">
        <v>4.226</v>
      </c>
      <c r="H762" s="47">
        <v>3.7010000000000001</v>
      </c>
      <c r="I762" s="47">
        <v>7.8289999999999997</v>
      </c>
      <c r="J762">
        <v>2023</v>
      </c>
    </row>
    <row r="763" spans="1:10" x14ac:dyDescent="0.25">
      <c r="A763" t="s">
        <v>220</v>
      </c>
      <c r="B763" t="s">
        <v>51</v>
      </c>
      <c r="C763" t="s">
        <v>1408</v>
      </c>
      <c r="D763" t="s">
        <v>1401</v>
      </c>
      <c r="E763" s="47"/>
      <c r="F763" s="47"/>
      <c r="G763" s="47"/>
      <c r="H763" s="47"/>
      <c r="I763" s="47"/>
    </row>
    <row r="764" spans="1:10" x14ac:dyDescent="0.25">
      <c r="A764" t="s">
        <v>220</v>
      </c>
      <c r="B764" t="s">
        <v>47</v>
      </c>
      <c r="C764" t="s">
        <v>1409</v>
      </c>
      <c r="D764" t="s">
        <v>1410</v>
      </c>
      <c r="E764" s="47">
        <v>24.207000000000001</v>
      </c>
      <c r="F764" s="47">
        <v>25.131</v>
      </c>
      <c r="G764" s="47">
        <v>26.084</v>
      </c>
      <c r="H764" s="47">
        <v>27.065999999999999</v>
      </c>
      <c r="I764" s="47">
        <v>28.08</v>
      </c>
      <c r="J764">
        <v>2009</v>
      </c>
    </row>
    <row r="765" spans="1:10" x14ac:dyDescent="0.25">
      <c r="A765" t="s">
        <v>221</v>
      </c>
      <c r="B765" t="s">
        <v>40</v>
      </c>
      <c r="C765" t="s">
        <v>1404</v>
      </c>
      <c r="D765" t="s">
        <v>1401</v>
      </c>
      <c r="E765" s="47">
        <v>-1.794</v>
      </c>
      <c r="F765" s="47">
        <v>3.6469999999999998</v>
      </c>
      <c r="G765" s="47">
        <v>3.2519999999999998</v>
      </c>
      <c r="H765" s="47">
        <v>2.86</v>
      </c>
      <c r="I765" s="47">
        <v>2.863</v>
      </c>
      <c r="J765">
        <v>2023</v>
      </c>
    </row>
    <row r="766" spans="1:10" x14ac:dyDescent="0.25">
      <c r="A766" t="s">
        <v>221</v>
      </c>
      <c r="B766" t="s">
        <v>43</v>
      </c>
      <c r="C766" t="s">
        <v>1406</v>
      </c>
      <c r="D766" t="s">
        <v>1407</v>
      </c>
      <c r="E766" s="47">
        <v>432.71600000000001</v>
      </c>
      <c r="F766" s="47">
        <v>441.63200000000001</v>
      </c>
      <c r="G766" s="47">
        <v>476.46800000000002</v>
      </c>
      <c r="H766" s="47">
        <v>363.81599999999997</v>
      </c>
      <c r="I766" s="47">
        <v>199.721</v>
      </c>
      <c r="J766">
        <v>2023</v>
      </c>
    </row>
    <row r="767" spans="1:10" x14ac:dyDescent="0.25">
      <c r="A767" t="s">
        <v>221</v>
      </c>
      <c r="B767" t="s">
        <v>45</v>
      </c>
      <c r="C767" t="s">
        <v>1406</v>
      </c>
      <c r="D767" t="s">
        <v>1401</v>
      </c>
      <c r="E767" s="47">
        <v>2099.1350000000002</v>
      </c>
      <c r="F767" s="47">
        <v>2089.0720000000001</v>
      </c>
      <c r="G767" s="47">
        <v>2198.2660000000001</v>
      </c>
      <c r="H767" s="47">
        <v>1637.4680000000001</v>
      </c>
      <c r="I767" s="47">
        <v>877.07299999999998</v>
      </c>
      <c r="J767">
        <v>2012</v>
      </c>
    </row>
    <row r="768" spans="1:10" x14ac:dyDescent="0.25">
      <c r="A768" t="s">
        <v>221</v>
      </c>
      <c r="B768" t="s">
        <v>49</v>
      </c>
      <c r="C768" t="s">
        <v>1404</v>
      </c>
      <c r="D768" t="s">
        <v>1401</v>
      </c>
      <c r="E768" s="47">
        <v>13.247</v>
      </c>
      <c r="F768" s="47">
        <v>16.952999999999999</v>
      </c>
      <c r="G768" s="47">
        <v>18.847000000000001</v>
      </c>
      <c r="H768" s="47">
        <v>24.66</v>
      </c>
      <c r="I768" s="47">
        <v>32.456000000000003</v>
      </c>
      <c r="J768">
        <v>2023</v>
      </c>
    </row>
    <row r="769" spans="1:10" x14ac:dyDescent="0.25">
      <c r="A769" t="s">
        <v>221</v>
      </c>
      <c r="B769" t="s">
        <v>51</v>
      </c>
      <c r="C769" t="s">
        <v>1408</v>
      </c>
      <c r="D769" t="s">
        <v>1401</v>
      </c>
      <c r="E769" s="47" t="s">
        <v>1405</v>
      </c>
      <c r="F769" s="47" t="s">
        <v>1405</v>
      </c>
      <c r="G769" s="47" t="s">
        <v>1405</v>
      </c>
      <c r="H769" s="47" t="s">
        <v>1405</v>
      </c>
      <c r="I769" s="47" t="s">
        <v>1405</v>
      </c>
      <c r="J769">
        <v>2020</v>
      </c>
    </row>
    <row r="770" spans="1:10" x14ac:dyDescent="0.25">
      <c r="A770" t="s">
        <v>221</v>
      </c>
      <c r="B770" t="s">
        <v>47</v>
      </c>
      <c r="C770" t="s">
        <v>1409</v>
      </c>
      <c r="D770" t="s">
        <v>1410</v>
      </c>
      <c r="E770" s="47">
        <v>206.14</v>
      </c>
      <c r="F770" s="47">
        <v>211.40100000000001</v>
      </c>
      <c r="G770" s="47">
        <v>216.74700000000001</v>
      </c>
      <c r="H770" s="47">
        <v>222.18199999999999</v>
      </c>
      <c r="I770" s="47">
        <v>227.71299999999999</v>
      </c>
      <c r="J770">
        <v>2012</v>
      </c>
    </row>
    <row r="771" spans="1:10" x14ac:dyDescent="0.25">
      <c r="A771" t="s">
        <v>380</v>
      </c>
      <c r="B771" t="s">
        <v>40</v>
      </c>
      <c r="C771" t="s">
        <v>1404</v>
      </c>
      <c r="D771" t="s">
        <v>1401</v>
      </c>
      <c r="E771" s="47">
        <v>-4.6879999999999997</v>
      </c>
      <c r="F771" s="47">
        <v>4.5110000000000001</v>
      </c>
      <c r="G771" s="47">
        <v>2.2210000000000001</v>
      </c>
      <c r="H771" s="47">
        <v>1.0269999999999999</v>
      </c>
      <c r="I771" s="47">
        <v>2.2000000000000002</v>
      </c>
      <c r="J771">
        <v>2023</v>
      </c>
    </row>
    <row r="772" spans="1:10" x14ac:dyDescent="0.25">
      <c r="A772" t="s">
        <v>380</v>
      </c>
      <c r="B772" t="s">
        <v>43</v>
      </c>
      <c r="C772" t="s">
        <v>1406</v>
      </c>
      <c r="D772" t="s">
        <v>1407</v>
      </c>
      <c r="E772" s="47">
        <v>12.385</v>
      </c>
      <c r="F772" s="47">
        <v>14.007999999999999</v>
      </c>
      <c r="G772" s="47">
        <v>13.734999999999999</v>
      </c>
      <c r="H772" s="47">
        <v>14.769</v>
      </c>
      <c r="I772" s="47">
        <v>15.861000000000001</v>
      </c>
      <c r="J772">
        <v>2023</v>
      </c>
    </row>
    <row r="773" spans="1:10" x14ac:dyDescent="0.25">
      <c r="A773" t="s">
        <v>380</v>
      </c>
      <c r="B773" t="s">
        <v>45</v>
      </c>
      <c r="C773" t="s">
        <v>1406</v>
      </c>
      <c r="D773" t="s">
        <v>1401</v>
      </c>
      <c r="E773" s="47">
        <v>6672.5209999999997</v>
      </c>
      <c r="F773" s="47">
        <v>7625.26</v>
      </c>
      <c r="G773" s="47">
        <v>7498.5770000000002</v>
      </c>
      <c r="H773" s="47">
        <v>8063.1080000000002</v>
      </c>
      <c r="I773" s="47">
        <v>8658.893</v>
      </c>
      <c r="J773">
        <v>2023</v>
      </c>
    </row>
    <row r="774" spans="1:10" x14ac:dyDescent="0.25">
      <c r="A774" t="s">
        <v>380</v>
      </c>
      <c r="B774" t="s">
        <v>49</v>
      </c>
      <c r="C774" t="s">
        <v>1404</v>
      </c>
      <c r="D774" t="s">
        <v>1401</v>
      </c>
      <c r="E774" s="47">
        <v>1.2</v>
      </c>
      <c r="F774" s="47">
        <v>3.2309999999999999</v>
      </c>
      <c r="G774" s="47">
        <v>14.205</v>
      </c>
      <c r="H774" s="47">
        <v>9.3620000000000001</v>
      </c>
      <c r="I774" s="47">
        <v>3.3</v>
      </c>
      <c r="J774">
        <v>2023</v>
      </c>
    </row>
    <row r="775" spans="1:10" x14ac:dyDescent="0.25">
      <c r="A775" t="s">
        <v>380</v>
      </c>
      <c r="B775" t="s">
        <v>51</v>
      </c>
      <c r="C775" t="s">
        <v>1408</v>
      </c>
      <c r="D775" t="s">
        <v>1401</v>
      </c>
      <c r="E775" s="47">
        <v>16.149999999999999</v>
      </c>
      <c r="F775" s="47">
        <v>15.425000000000001</v>
      </c>
      <c r="G775" s="47">
        <v>14.375</v>
      </c>
      <c r="H775" s="47">
        <v>13.05</v>
      </c>
      <c r="I775" s="47">
        <v>13</v>
      </c>
      <c r="J775">
        <v>2023</v>
      </c>
    </row>
    <row r="776" spans="1:10" x14ac:dyDescent="0.25">
      <c r="A776" t="s">
        <v>380</v>
      </c>
      <c r="B776" t="s">
        <v>47</v>
      </c>
      <c r="C776" t="s">
        <v>1409</v>
      </c>
      <c r="D776" t="s">
        <v>1410</v>
      </c>
      <c r="E776" s="47">
        <v>1.8560000000000001</v>
      </c>
      <c r="F776" s="47">
        <v>1.837</v>
      </c>
      <c r="G776" s="47">
        <v>1.8320000000000001</v>
      </c>
      <c r="H776" s="47">
        <v>1.8320000000000001</v>
      </c>
      <c r="I776" s="47">
        <v>1.8320000000000001</v>
      </c>
      <c r="J776">
        <v>2023</v>
      </c>
    </row>
    <row r="777" spans="1:10" x14ac:dyDescent="0.25">
      <c r="A777" t="s">
        <v>225</v>
      </c>
      <c r="B777" t="s">
        <v>40</v>
      </c>
      <c r="C777" t="s">
        <v>1404</v>
      </c>
      <c r="D777" t="s">
        <v>1401</v>
      </c>
      <c r="E777" s="47">
        <v>-1.278</v>
      </c>
      <c r="F777" s="47">
        <v>3.9089999999999998</v>
      </c>
      <c r="G777" s="47">
        <v>3.0059999999999998</v>
      </c>
      <c r="H777" s="47">
        <v>0.48</v>
      </c>
      <c r="I777" s="47">
        <v>1.548</v>
      </c>
      <c r="J777">
        <v>2023</v>
      </c>
    </row>
    <row r="778" spans="1:10" x14ac:dyDescent="0.25">
      <c r="A778" t="s">
        <v>225</v>
      </c>
      <c r="B778" t="s">
        <v>43</v>
      </c>
      <c r="C778" t="s">
        <v>1406</v>
      </c>
      <c r="D778" t="s">
        <v>1407</v>
      </c>
      <c r="E778" s="47">
        <v>367.63299999999998</v>
      </c>
      <c r="F778" s="47">
        <v>503.36799999999999</v>
      </c>
      <c r="G778" s="47">
        <v>593.72699999999998</v>
      </c>
      <c r="H778" s="47">
        <v>485.31099999999998</v>
      </c>
      <c r="I778" s="47">
        <v>503.75200000000001</v>
      </c>
      <c r="J778">
        <v>2023</v>
      </c>
    </row>
    <row r="779" spans="1:10" x14ac:dyDescent="0.25">
      <c r="A779" t="s">
        <v>225</v>
      </c>
      <c r="B779" t="s">
        <v>45</v>
      </c>
      <c r="C779" t="s">
        <v>1406</v>
      </c>
      <c r="D779" t="s">
        <v>1401</v>
      </c>
      <c r="E779" s="47">
        <v>68275.277000000002</v>
      </c>
      <c r="F779" s="47">
        <v>92955.206000000006</v>
      </c>
      <c r="G779" s="47">
        <v>108438.54700000001</v>
      </c>
      <c r="H779" s="47">
        <v>87702.850999999995</v>
      </c>
      <c r="I779" s="47">
        <v>90433.665999999997</v>
      </c>
      <c r="J779">
        <v>2023</v>
      </c>
    </row>
    <row r="780" spans="1:10" x14ac:dyDescent="0.25">
      <c r="A780" t="s">
        <v>225</v>
      </c>
      <c r="B780" t="s">
        <v>49</v>
      </c>
      <c r="C780" t="s">
        <v>1404</v>
      </c>
      <c r="D780" t="s">
        <v>1401</v>
      </c>
      <c r="E780" s="47">
        <v>1.2869999999999999</v>
      </c>
      <c r="F780" s="47">
        <v>3.484</v>
      </c>
      <c r="G780" s="47">
        <v>5.7640000000000002</v>
      </c>
      <c r="H780" s="47">
        <v>5.5179999999999998</v>
      </c>
      <c r="I780" s="47">
        <v>3.2589999999999999</v>
      </c>
      <c r="J780">
        <v>2023</v>
      </c>
    </row>
    <row r="781" spans="1:10" x14ac:dyDescent="0.25">
      <c r="A781" t="s">
        <v>225</v>
      </c>
      <c r="B781" t="s">
        <v>51</v>
      </c>
      <c r="C781" t="s">
        <v>1408</v>
      </c>
      <c r="D781" t="s">
        <v>1401</v>
      </c>
      <c r="E781" s="47">
        <v>4.5949999999999998</v>
      </c>
      <c r="F781" s="47">
        <v>4.41</v>
      </c>
      <c r="G781" s="47">
        <v>3.2519999999999998</v>
      </c>
      <c r="H781" s="47">
        <v>3.5950000000000002</v>
      </c>
      <c r="I781" s="47">
        <v>4.28</v>
      </c>
      <c r="J781">
        <v>2023</v>
      </c>
    </row>
    <row r="782" spans="1:10" x14ac:dyDescent="0.25">
      <c r="A782" t="s">
        <v>225</v>
      </c>
      <c r="B782" t="s">
        <v>47</v>
      </c>
      <c r="C782" t="s">
        <v>1409</v>
      </c>
      <c r="D782" t="s">
        <v>1410</v>
      </c>
      <c r="E782" s="47">
        <v>5.3849999999999998</v>
      </c>
      <c r="F782" s="47">
        <v>5.415</v>
      </c>
      <c r="G782" s="47">
        <v>5.4749999999999996</v>
      </c>
      <c r="H782" s="47">
        <v>5.5339999999999998</v>
      </c>
      <c r="I782" s="47">
        <v>5.57</v>
      </c>
      <c r="J782">
        <v>2023</v>
      </c>
    </row>
    <row r="783" spans="1:10" x14ac:dyDescent="0.25">
      <c r="A783" t="s">
        <v>226</v>
      </c>
      <c r="B783" t="s">
        <v>40</v>
      </c>
      <c r="C783" t="s">
        <v>1404</v>
      </c>
      <c r="D783" t="s">
        <v>1401</v>
      </c>
      <c r="E783" s="47">
        <v>-3.38</v>
      </c>
      <c r="F783" s="47">
        <v>2.5819999999999999</v>
      </c>
      <c r="G783" s="47">
        <v>9.577</v>
      </c>
      <c r="H783" s="47">
        <v>1.3109999999999999</v>
      </c>
      <c r="I783" s="47">
        <v>1.0169999999999999</v>
      </c>
      <c r="J783">
        <v>2023</v>
      </c>
    </row>
    <row r="784" spans="1:10" x14ac:dyDescent="0.25">
      <c r="A784" t="s">
        <v>226</v>
      </c>
      <c r="B784" t="s">
        <v>43</v>
      </c>
      <c r="C784" t="s">
        <v>1406</v>
      </c>
      <c r="D784" t="s">
        <v>1407</v>
      </c>
      <c r="E784" s="47">
        <v>75.909000000000006</v>
      </c>
      <c r="F784" s="47">
        <v>87.322999999999993</v>
      </c>
      <c r="G784" s="47">
        <v>111.944</v>
      </c>
      <c r="H784" s="47">
        <v>108.81100000000001</v>
      </c>
      <c r="I784" s="47">
        <v>109.99299999999999</v>
      </c>
      <c r="J784">
        <v>2023</v>
      </c>
    </row>
    <row r="785" spans="1:10" x14ac:dyDescent="0.25">
      <c r="A785" t="s">
        <v>226</v>
      </c>
      <c r="B785" t="s">
        <v>45</v>
      </c>
      <c r="C785" t="s">
        <v>1406</v>
      </c>
      <c r="D785" t="s">
        <v>1401</v>
      </c>
      <c r="E785" s="47">
        <v>17076.319</v>
      </c>
      <c r="F785" s="47">
        <v>19458.452000000001</v>
      </c>
      <c r="G785" s="47">
        <v>22688.95</v>
      </c>
      <c r="H785" s="47">
        <v>21062.91</v>
      </c>
      <c r="I785" s="47">
        <v>20631.439999999999</v>
      </c>
      <c r="J785">
        <v>2023</v>
      </c>
    </row>
    <row r="786" spans="1:10" x14ac:dyDescent="0.25">
      <c r="A786" t="s">
        <v>226</v>
      </c>
      <c r="B786" t="s">
        <v>49</v>
      </c>
      <c r="C786" t="s">
        <v>1404</v>
      </c>
      <c r="D786" t="s">
        <v>1401</v>
      </c>
      <c r="E786" s="47">
        <v>-0.39500000000000002</v>
      </c>
      <c r="F786" s="47">
        <v>1.6639999999999999</v>
      </c>
      <c r="G786" s="47">
        <v>2.512</v>
      </c>
      <c r="H786" s="47">
        <v>0.94899999999999995</v>
      </c>
      <c r="I786" s="47">
        <v>1.3</v>
      </c>
      <c r="J786">
        <v>2023</v>
      </c>
    </row>
    <row r="787" spans="1:10" x14ac:dyDescent="0.25">
      <c r="A787" t="s">
        <v>226</v>
      </c>
      <c r="B787" t="s">
        <v>51</v>
      </c>
      <c r="C787" t="s">
        <v>1408</v>
      </c>
      <c r="D787" t="s">
        <v>1401</v>
      </c>
      <c r="E787" s="47"/>
      <c r="F787" s="47"/>
      <c r="G787" s="47"/>
      <c r="H787" s="47"/>
      <c r="I787" s="47"/>
    </row>
    <row r="788" spans="1:10" x14ac:dyDescent="0.25">
      <c r="A788" t="s">
        <v>226</v>
      </c>
      <c r="B788" t="s">
        <v>47</v>
      </c>
      <c r="C788" t="s">
        <v>1409</v>
      </c>
      <c r="D788" t="s">
        <v>1410</v>
      </c>
      <c r="E788" s="47">
        <v>4.4450000000000003</v>
      </c>
      <c r="F788" s="47">
        <v>4.4880000000000004</v>
      </c>
      <c r="G788" s="47">
        <v>4.9340000000000002</v>
      </c>
      <c r="H788" s="47">
        <v>5.1660000000000004</v>
      </c>
      <c r="I788" s="47">
        <v>5.3310000000000004</v>
      </c>
      <c r="J788">
        <v>2023</v>
      </c>
    </row>
    <row r="789" spans="1:10" x14ac:dyDescent="0.25">
      <c r="A789" t="s">
        <v>227</v>
      </c>
      <c r="B789" t="s">
        <v>40</v>
      </c>
      <c r="C789" t="s">
        <v>1404</v>
      </c>
      <c r="D789" t="s">
        <v>1401</v>
      </c>
      <c r="E789" s="47">
        <v>-0.94299999999999995</v>
      </c>
      <c r="F789" s="47">
        <v>5.77</v>
      </c>
      <c r="G789" s="47">
        <v>6.18</v>
      </c>
      <c r="H789" s="47">
        <v>-0.20599999999999999</v>
      </c>
      <c r="I789" s="47">
        <v>2.3769999999999998</v>
      </c>
      <c r="J789">
        <v>2024</v>
      </c>
    </row>
    <row r="790" spans="1:10" x14ac:dyDescent="0.25">
      <c r="A790" t="s">
        <v>227</v>
      </c>
      <c r="B790" t="s">
        <v>43</v>
      </c>
      <c r="C790" t="s">
        <v>1406</v>
      </c>
      <c r="D790" t="s">
        <v>1407</v>
      </c>
      <c r="E790" s="47">
        <v>300.41000000000003</v>
      </c>
      <c r="F790" s="47">
        <v>348.48099999999999</v>
      </c>
      <c r="G790" s="47">
        <v>374.85</v>
      </c>
      <c r="H790" s="47">
        <v>337.45699999999999</v>
      </c>
      <c r="I790" s="47">
        <v>374.59500000000003</v>
      </c>
      <c r="J790">
        <v>2024</v>
      </c>
    </row>
    <row r="791" spans="1:10" x14ac:dyDescent="0.25">
      <c r="A791" t="s">
        <v>227</v>
      </c>
      <c r="B791" t="s">
        <v>45</v>
      </c>
      <c r="C791" t="s">
        <v>1406</v>
      </c>
      <c r="D791" t="s">
        <v>1401</v>
      </c>
      <c r="E791" s="47">
        <v>1376.5119999999999</v>
      </c>
      <c r="F791" s="47">
        <v>1565.575</v>
      </c>
      <c r="G791" s="47">
        <v>1651.3230000000001</v>
      </c>
      <c r="H791" s="47">
        <v>1458.0129999999999</v>
      </c>
      <c r="I791" s="47">
        <v>1587.604</v>
      </c>
      <c r="J791">
        <v>2023</v>
      </c>
    </row>
    <row r="792" spans="1:10" x14ac:dyDescent="0.25">
      <c r="A792" t="s">
        <v>227</v>
      </c>
      <c r="B792" t="s">
        <v>49</v>
      </c>
      <c r="C792" t="s">
        <v>1404</v>
      </c>
      <c r="D792" t="s">
        <v>1401</v>
      </c>
      <c r="E792" s="47">
        <v>10.739000000000001</v>
      </c>
      <c r="F792" s="47">
        <v>8.8960000000000008</v>
      </c>
      <c r="G792" s="47">
        <v>12.153</v>
      </c>
      <c r="H792" s="47">
        <v>29.181000000000001</v>
      </c>
      <c r="I792" s="47">
        <v>23.411000000000001</v>
      </c>
      <c r="J792">
        <v>2024</v>
      </c>
    </row>
    <row r="793" spans="1:10" x14ac:dyDescent="0.25">
      <c r="A793" t="s">
        <v>227</v>
      </c>
      <c r="B793" t="s">
        <v>51</v>
      </c>
      <c r="C793" t="s">
        <v>1408</v>
      </c>
      <c r="D793" t="s">
        <v>1401</v>
      </c>
      <c r="E793" s="47">
        <v>6.5620000000000003</v>
      </c>
      <c r="F793" s="47">
        <v>6.3</v>
      </c>
      <c r="G793" s="47">
        <v>6.2</v>
      </c>
      <c r="H793" s="47">
        <v>8.5</v>
      </c>
      <c r="I793" s="47">
        <v>8</v>
      </c>
      <c r="J793">
        <v>2021</v>
      </c>
    </row>
    <row r="794" spans="1:10" x14ac:dyDescent="0.25">
      <c r="A794" t="s">
        <v>227</v>
      </c>
      <c r="B794" t="s">
        <v>47</v>
      </c>
      <c r="C794" t="s">
        <v>1409</v>
      </c>
      <c r="D794" t="s">
        <v>1410</v>
      </c>
      <c r="E794" s="47">
        <v>218.24</v>
      </c>
      <c r="F794" s="47">
        <v>222.59</v>
      </c>
      <c r="G794" s="47">
        <v>227</v>
      </c>
      <c r="H794" s="47">
        <v>231.45</v>
      </c>
      <c r="I794" s="47">
        <v>235.95</v>
      </c>
      <c r="J794">
        <v>2023</v>
      </c>
    </row>
    <row r="795" spans="1:10" x14ac:dyDescent="0.25">
      <c r="A795" t="s">
        <v>228</v>
      </c>
      <c r="B795" t="s">
        <v>40</v>
      </c>
      <c r="C795" t="s">
        <v>1404</v>
      </c>
      <c r="D795" t="s">
        <v>1401</v>
      </c>
      <c r="E795" s="47">
        <v>-5.9950000000000001</v>
      </c>
      <c r="F795" s="47">
        <v>-11.551</v>
      </c>
      <c r="G795" s="47">
        <v>-1.6739999999999999</v>
      </c>
      <c r="H795" s="47">
        <v>0.90400000000000003</v>
      </c>
      <c r="I795" s="47">
        <v>8.0779999999999994</v>
      </c>
      <c r="J795">
        <v>2023</v>
      </c>
    </row>
    <row r="796" spans="1:10" x14ac:dyDescent="0.25">
      <c r="A796" t="s">
        <v>228</v>
      </c>
      <c r="B796" t="s">
        <v>43</v>
      </c>
      <c r="C796" t="s">
        <v>1406</v>
      </c>
      <c r="D796" t="s">
        <v>1407</v>
      </c>
      <c r="E796" s="47">
        <v>0.25900000000000001</v>
      </c>
      <c r="F796" s="47">
        <v>0.23599999999999999</v>
      </c>
      <c r="G796" s="47">
        <v>0.25600000000000001</v>
      </c>
      <c r="H796" s="47">
        <v>0.28199999999999997</v>
      </c>
      <c r="I796" s="47">
        <v>0.316</v>
      </c>
      <c r="J796">
        <v>2023</v>
      </c>
    </row>
    <row r="797" spans="1:10" x14ac:dyDescent="0.25">
      <c r="A797" t="s">
        <v>228</v>
      </c>
      <c r="B797" t="s">
        <v>45</v>
      </c>
      <c r="C797" t="s">
        <v>1406</v>
      </c>
      <c r="D797" t="s">
        <v>1401</v>
      </c>
      <c r="E797" s="47">
        <v>14697.164000000001</v>
      </c>
      <c r="F797" s="47">
        <v>13384.405000000001</v>
      </c>
      <c r="G797" s="47">
        <v>14517.463</v>
      </c>
      <c r="H797" s="47">
        <v>16014.467000000001</v>
      </c>
      <c r="I797" s="47">
        <v>17977.678</v>
      </c>
      <c r="J797">
        <v>2023</v>
      </c>
    </row>
    <row r="798" spans="1:10" x14ac:dyDescent="0.25">
      <c r="A798" t="s">
        <v>228</v>
      </c>
      <c r="B798" t="s">
        <v>49</v>
      </c>
      <c r="C798" t="s">
        <v>1404</v>
      </c>
      <c r="D798" t="s">
        <v>1401</v>
      </c>
      <c r="E798" s="47">
        <v>0.70199999999999996</v>
      </c>
      <c r="F798" s="47">
        <v>-0.48099999999999998</v>
      </c>
      <c r="G798" s="47">
        <v>13.183999999999999</v>
      </c>
      <c r="H798" s="47">
        <v>12.417</v>
      </c>
      <c r="I798" s="47">
        <v>4.0449999999999999</v>
      </c>
      <c r="J798">
        <v>2023</v>
      </c>
    </row>
    <row r="799" spans="1:10" x14ac:dyDescent="0.25">
      <c r="A799" t="s">
        <v>228</v>
      </c>
      <c r="B799" t="s">
        <v>51</v>
      </c>
      <c r="C799" t="s">
        <v>1408</v>
      </c>
      <c r="D799" t="s">
        <v>1401</v>
      </c>
      <c r="E799" s="47"/>
      <c r="F799" s="47"/>
      <c r="G799" s="47"/>
      <c r="H799" s="47"/>
      <c r="I799" s="47"/>
    </row>
    <row r="800" spans="1:10" x14ac:dyDescent="0.25">
      <c r="A800" t="s">
        <v>228</v>
      </c>
      <c r="B800" t="s">
        <v>47</v>
      </c>
      <c r="C800" t="s">
        <v>1409</v>
      </c>
      <c r="D800" t="s">
        <v>1410</v>
      </c>
      <c r="E800" s="47">
        <v>1.7999999999999999E-2</v>
      </c>
      <c r="F800" s="47">
        <v>1.7999999999999999E-2</v>
      </c>
      <c r="G800" s="47">
        <v>1.7999999999999999E-2</v>
      </c>
      <c r="H800" s="47">
        <v>1.7999999999999999E-2</v>
      </c>
      <c r="I800" s="47">
        <v>1.7999999999999999E-2</v>
      </c>
      <c r="J800">
        <v>2023</v>
      </c>
    </row>
    <row r="801" spans="1:10" x14ac:dyDescent="0.25">
      <c r="A801" t="s">
        <v>229</v>
      </c>
      <c r="B801" t="s">
        <v>40</v>
      </c>
      <c r="C801" t="s">
        <v>1404</v>
      </c>
      <c r="D801" t="s">
        <v>1401</v>
      </c>
      <c r="E801" s="47">
        <v>-17.667999999999999</v>
      </c>
      <c r="F801" s="47">
        <v>15.836</v>
      </c>
      <c r="G801" s="47">
        <v>10.808999999999999</v>
      </c>
      <c r="H801" s="47">
        <v>7.3170000000000002</v>
      </c>
      <c r="I801" s="47">
        <v>2.5</v>
      </c>
      <c r="J801">
        <v>2022</v>
      </c>
    </row>
    <row r="802" spans="1:10" x14ac:dyDescent="0.25">
      <c r="A802" t="s">
        <v>229</v>
      </c>
      <c r="B802" t="s">
        <v>43</v>
      </c>
      <c r="C802" t="s">
        <v>1406</v>
      </c>
      <c r="D802" t="s">
        <v>1407</v>
      </c>
      <c r="E802" s="47">
        <v>57.087000000000003</v>
      </c>
      <c r="F802" s="47">
        <v>67.406999999999996</v>
      </c>
      <c r="G802" s="47">
        <v>76.522999999999996</v>
      </c>
      <c r="H802" s="47">
        <v>83.382000000000005</v>
      </c>
      <c r="I802" s="47">
        <v>87.346999999999994</v>
      </c>
      <c r="J802">
        <v>2022</v>
      </c>
    </row>
    <row r="803" spans="1:10" x14ac:dyDescent="0.25">
      <c r="A803" t="s">
        <v>229</v>
      </c>
      <c r="B803" t="s">
        <v>45</v>
      </c>
      <c r="C803" t="s">
        <v>1406</v>
      </c>
      <c r="D803" t="s">
        <v>1401</v>
      </c>
      <c r="E803" s="47">
        <v>13342.722</v>
      </c>
      <c r="F803" s="47">
        <v>15540.795</v>
      </c>
      <c r="G803" s="47">
        <v>17409.626</v>
      </c>
      <c r="H803" s="47">
        <v>18725.739000000001</v>
      </c>
      <c r="I803" s="47">
        <v>19369.475999999999</v>
      </c>
      <c r="J803">
        <v>2022</v>
      </c>
    </row>
    <row r="804" spans="1:10" x14ac:dyDescent="0.25">
      <c r="A804" t="s">
        <v>229</v>
      </c>
      <c r="B804" t="s">
        <v>49</v>
      </c>
      <c r="C804" t="s">
        <v>1404</v>
      </c>
      <c r="D804" t="s">
        <v>1401</v>
      </c>
      <c r="E804" s="47">
        <v>-1.55</v>
      </c>
      <c r="F804" s="47">
        <v>1.631</v>
      </c>
      <c r="G804" s="47">
        <v>2.86</v>
      </c>
      <c r="H804" s="47">
        <v>1.486</v>
      </c>
      <c r="I804" s="47">
        <v>1.2909999999999999</v>
      </c>
      <c r="J804">
        <v>2023</v>
      </c>
    </row>
    <row r="805" spans="1:10" x14ac:dyDescent="0.25">
      <c r="A805" t="s">
        <v>229</v>
      </c>
      <c r="B805" t="s">
        <v>51</v>
      </c>
      <c r="C805" t="s">
        <v>1408</v>
      </c>
      <c r="D805" t="s">
        <v>1401</v>
      </c>
      <c r="E805" s="47">
        <v>18.547999999999998</v>
      </c>
      <c r="F805" s="47">
        <v>11.292999999999999</v>
      </c>
      <c r="G805" s="47">
        <v>8.8000000000000007</v>
      </c>
      <c r="H805" s="47">
        <v>7.431</v>
      </c>
      <c r="I805" s="47">
        <v>8.4</v>
      </c>
      <c r="J805">
        <v>2023</v>
      </c>
    </row>
    <row r="806" spans="1:10" x14ac:dyDescent="0.25">
      <c r="A806" t="s">
        <v>229</v>
      </c>
      <c r="B806" t="s">
        <v>47</v>
      </c>
      <c r="C806" t="s">
        <v>1409</v>
      </c>
      <c r="D806" t="s">
        <v>1410</v>
      </c>
      <c r="E806" s="47">
        <v>4.2789999999999999</v>
      </c>
      <c r="F806" s="47">
        <v>4.3369999999999997</v>
      </c>
      <c r="G806" s="47">
        <v>4.3949999999999996</v>
      </c>
      <c r="H806" s="47">
        <v>4.4530000000000003</v>
      </c>
      <c r="I806" s="47">
        <v>4.51</v>
      </c>
      <c r="J806">
        <v>2023</v>
      </c>
    </row>
    <row r="807" spans="1:10" x14ac:dyDescent="0.25">
      <c r="A807" t="s">
        <v>230</v>
      </c>
      <c r="B807" t="s">
        <v>40</v>
      </c>
      <c r="C807" t="s">
        <v>1404</v>
      </c>
      <c r="D807" t="s">
        <v>1401</v>
      </c>
      <c r="E807" s="47">
        <v>-3.1669999999999998</v>
      </c>
      <c r="F807" s="47">
        <v>-0.78</v>
      </c>
      <c r="G807" s="47">
        <v>5.165</v>
      </c>
      <c r="H807" s="47">
        <v>2.8559999999999999</v>
      </c>
      <c r="I807" s="47">
        <v>4.6440000000000001</v>
      </c>
      <c r="J807">
        <v>2022</v>
      </c>
    </row>
    <row r="808" spans="1:10" x14ac:dyDescent="0.25">
      <c r="A808" t="s">
        <v>230</v>
      </c>
      <c r="B808" t="s">
        <v>43</v>
      </c>
      <c r="C808" t="s">
        <v>1406</v>
      </c>
      <c r="D808" t="s">
        <v>1407</v>
      </c>
      <c r="E808" s="47">
        <v>23.847999999999999</v>
      </c>
      <c r="F808" s="47">
        <v>26.113</v>
      </c>
      <c r="G808" s="47">
        <v>31.61</v>
      </c>
      <c r="H808" s="47">
        <v>30.925999999999998</v>
      </c>
      <c r="I808" s="47">
        <v>31.896000000000001</v>
      </c>
      <c r="J808">
        <v>2022</v>
      </c>
    </row>
    <row r="809" spans="1:10" x14ac:dyDescent="0.25">
      <c r="A809" t="s">
        <v>230</v>
      </c>
      <c r="B809" t="s">
        <v>45</v>
      </c>
      <c r="C809" t="s">
        <v>1406</v>
      </c>
      <c r="D809" t="s">
        <v>1401</v>
      </c>
      <c r="E809" s="47">
        <v>2124.7959999999998</v>
      </c>
      <c r="F809" s="47">
        <v>2216.4580000000001</v>
      </c>
      <c r="G809" s="47">
        <v>2627.7829999999999</v>
      </c>
      <c r="H809" s="47">
        <v>2518.04</v>
      </c>
      <c r="I809" s="47">
        <v>2543.6529999999998</v>
      </c>
      <c r="J809">
        <v>2021</v>
      </c>
    </row>
    <row r="810" spans="1:10" x14ac:dyDescent="0.25">
      <c r="A810" t="s">
        <v>230</v>
      </c>
      <c r="B810" t="s">
        <v>49</v>
      </c>
      <c r="C810" t="s">
        <v>1404</v>
      </c>
      <c r="D810" t="s">
        <v>1401</v>
      </c>
      <c r="E810" s="47">
        <v>4.8719999999999999</v>
      </c>
      <c r="F810" s="47">
        <v>4.4829999999999997</v>
      </c>
      <c r="G810" s="47">
        <v>5.2530000000000001</v>
      </c>
      <c r="H810" s="47">
        <v>2.2989999999999999</v>
      </c>
      <c r="I810" s="47">
        <v>4.4340000000000002</v>
      </c>
      <c r="J810">
        <v>2022</v>
      </c>
    </row>
    <row r="811" spans="1:10" x14ac:dyDescent="0.25">
      <c r="A811" t="s">
        <v>230</v>
      </c>
      <c r="B811" t="s">
        <v>51</v>
      </c>
      <c r="C811" t="s">
        <v>1408</v>
      </c>
      <c r="D811" t="s">
        <v>1401</v>
      </c>
      <c r="E811" s="47"/>
      <c r="F811" s="47"/>
      <c r="G811" s="47"/>
      <c r="H811" s="47"/>
      <c r="I811" s="47"/>
    </row>
    <row r="812" spans="1:10" x14ac:dyDescent="0.25">
      <c r="A812" t="s">
        <v>230</v>
      </c>
      <c r="B812" t="s">
        <v>47</v>
      </c>
      <c r="C812" t="s">
        <v>1409</v>
      </c>
      <c r="D812" t="s">
        <v>1410</v>
      </c>
      <c r="E812" s="47">
        <v>11.224</v>
      </c>
      <c r="F812" s="47">
        <v>11.782</v>
      </c>
      <c r="G812" s="47">
        <v>12.029</v>
      </c>
      <c r="H812" s="47">
        <v>12.282</v>
      </c>
      <c r="I812" s="47">
        <v>12.539</v>
      </c>
      <c r="J812">
        <v>2021</v>
      </c>
    </row>
    <row r="813" spans="1:10" x14ac:dyDescent="0.25">
      <c r="A813" t="s">
        <v>231</v>
      </c>
      <c r="B813" t="s">
        <v>40</v>
      </c>
      <c r="C813" t="s">
        <v>1404</v>
      </c>
      <c r="D813" t="s">
        <v>1401</v>
      </c>
      <c r="E813" s="47">
        <v>-0.82</v>
      </c>
      <c r="F813" s="47">
        <v>4.0170000000000003</v>
      </c>
      <c r="G813" s="47">
        <v>0.17599999999999999</v>
      </c>
      <c r="H813" s="47">
        <v>4.7140000000000004</v>
      </c>
      <c r="I813" s="47">
        <v>3.8</v>
      </c>
      <c r="J813">
        <v>2022</v>
      </c>
    </row>
    <row r="814" spans="1:10" x14ac:dyDescent="0.25">
      <c r="A814" t="s">
        <v>231</v>
      </c>
      <c r="B814" t="s">
        <v>43</v>
      </c>
      <c r="C814" t="s">
        <v>1406</v>
      </c>
      <c r="D814" t="s">
        <v>1407</v>
      </c>
      <c r="E814" s="47">
        <v>35.432000000000002</v>
      </c>
      <c r="F814" s="47">
        <v>39.951000000000001</v>
      </c>
      <c r="G814" s="47">
        <v>41.953000000000003</v>
      </c>
      <c r="H814" s="47">
        <v>42.954999999999998</v>
      </c>
      <c r="I814" s="47">
        <v>44.936999999999998</v>
      </c>
      <c r="J814">
        <v>2022</v>
      </c>
    </row>
    <row r="815" spans="1:10" x14ac:dyDescent="0.25">
      <c r="A815" t="s">
        <v>231</v>
      </c>
      <c r="B815" t="s">
        <v>45</v>
      </c>
      <c r="C815" t="s">
        <v>1406</v>
      </c>
      <c r="D815" t="s">
        <v>1401</v>
      </c>
      <c r="E815" s="47">
        <v>4885.3959999999997</v>
      </c>
      <c r="F815" s="47">
        <v>5433.2510000000002</v>
      </c>
      <c r="G815" s="47">
        <v>5628.4719999999998</v>
      </c>
      <c r="H815" s="47">
        <v>5685.8180000000002</v>
      </c>
      <c r="I815" s="47">
        <v>5869.3289999999997</v>
      </c>
      <c r="J815">
        <v>2022</v>
      </c>
    </row>
    <row r="816" spans="1:10" x14ac:dyDescent="0.25">
      <c r="A816" t="s">
        <v>231</v>
      </c>
      <c r="B816" t="s">
        <v>49</v>
      </c>
      <c r="C816" t="s">
        <v>1404</v>
      </c>
      <c r="D816" t="s">
        <v>1401</v>
      </c>
      <c r="E816" s="47">
        <v>1.768</v>
      </c>
      <c r="F816" s="47">
        <v>4.7880000000000003</v>
      </c>
      <c r="G816" s="47">
        <v>9.766</v>
      </c>
      <c r="H816" s="47">
        <v>4.6319999999999997</v>
      </c>
      <c r="I816" s="47">
        <v>3.8370000000000002</v>
      </c>
      <c r="J816">
        <v>2023</v>
      </c>
    </row>
    <row r="817" spans="1:10" x14ac:dyDescent="0.25">
      <c r="A817" t="s">
        <v>231</v>
      </c>
      <c r="B817" t="s">
        <v>51</v>
      </c>
      <c r="C817" t="s">
        <v>1408</v>
      </c>
      <c r="D817" t="s">
        <v>1401</v>
      </c>
      <c r="E817" s="47">
        <v>7.7080000000000002</v>
      </c>
      <c r="F817" s="47">
        <v>7.51</v>
      </c>
      <c r="G817" s="47">
        <v>6.8079999999999998</v>
      </c>
      <c r="H817" s="47">
        <v>6.19</v>
      </c>
      <c r="I817" s="47">
        <v>6.2930000000000001</v>
      </c>
      <c r="J817">
        <v>2023</v>
      </c>
    </row>
    <row r="818" spans="1:10" x14ac:dyDescent="0.25">
      <c r="A818" t="s">
        <v>231</v>
      </c>
      <c r="B818" t="s">
        <v>47</v>
      </c>
      <c r="C818" t="s">
        <v>1409</v>
      </c>
      <c r="D818" t="s">
        <v>1410</v>
      </c>
      <c r="E818" s="47">
        <v>7.2530000000000001</v>
      </c>
      <c r="F818" s="47">
        <v>7.3529999999999998</v>
      </c>
      <c r="G818" s="47">
        <v>7.4539999999999997</v>
      </c>
      <c r="H818" s="47">
        <v>7.5549999999999997</v>
      </c>
      <c r="I818" s="47">
        <v>7.6559999999999997</v>
      </c>
      <c r="J818">
        <v>2022</v>
      </c>
    </row>
    <row r="819" spans="1:10" x14ac:dyDescent="0.25">
      <c r="A819" t="s">
        <v>232</v>
      </c>
      <c r="B819" t="s">
        <v>40</v>
      </c>
      <c r="C819" t="s">
        <v>1404</v>
      </c>
      <c r="D819" t="s">
        <v>1401</v>
      </c>
      <c r="E819" s="47">
        <v>-10.869</v>
      </c>
      <c r="F819" s="47">
        <v>13.417</v>
      </c>
      <c r="G819" s="47">
        <v>2.6840000000000002</v>
      </c>
      <c r="H819" s="47">
        <v>-0.55200000000000005</v>
      </c>
      <c r="I819" s="47">
        <v>2.992</v>
      </c>
      <c r="J819">
        <v>2023</v>
      </c>
    </row>
    <row r="820" spans="1:10" x14ac:dyDescent="0.25">
      <c r="A820" t="s">
        <v>232</v>
      </c>
      <c r="B820" t="s">
        <v>43</v>
      </c>
      <c r="C820" t="s">
        <v>1406</v>
      </c>
      <c r="D820" t="s">
        <v>1407</v>
      </c>
      <c r="E820" s="47">
        <v>206.46100000000001</v>
      </c>
      <c r="F820" s="47">
        <v>226.37200000000001</v>
      </c>
      <c r="G820" s="47">
        <v>244.273</v>
      </c>
      <c r="H820" s="47">
        <v>266.91199999999998</v>
      </c>
      <c r="I820" s="47">
        <v>283.30900000000003</v>
      </c>
      <c r="J820">
        <v>2023</v>
      </c>
    </row>
    <row r="821" spans="1:10" x14ac:dyDescent="0.25">
      <c r="A821" t="s">
        <v>232</v>
      </c>
      <c r="B821" t="s">
        <v>45</v>
      </c>
      <c r="C821" t="s">
        <v>1406</v>
      </c>
      <c r="D821" t="s">
        <v>1401</v>
      </c>
      <c r="E821" s="47">
        <v>6328.1040000000003</v>
      </c>
      <c r="F821" s="47">
        <v>6852.5010000000002</v>
      </c>
      <c r="G821" s="47">
        <v>7314.2110000000002</v>
      </c>
      <c r="H821" s="47">
        <v>7912.9560000000001</v>
      </c>
      <c r="I821" s="47">
        <v>8315.9150000000009</v>
      </c>
      <c r="J821">
        <v>2017</v>
      </c>
    </row>
    <row r="822" spans="1:10" x14ac:dyDescent="0.25">
      <c r="A822" t="s">
        <v>232</v>
      </c>
      <c r="B822" t="s">
        <v>49</v>
      </c>
      <c r="C822" t="s">
        <v>1404</v>
      </c>
      <c r="D822" t="s">
        <v>1401</v>
      </c>
      <c r="E822" s="47">
        <v>1.827</v>
      </c>
      <c r="F822" s="47">
        <v>3.9790000000000001</v>
      </c>
      <c r="G822" s="47">
        <v>7.8710000000000004</v>
      </c>
      <c r="H822" s="47">
        <v>6.2690000000000001</v>
      </c>
      <c r="I822" s="47">
        <v>2.4830000000000001</v>
      </c>
      <c r="J822">
        <v>2023</v>
      </c>
    </row>
    <row r="823" spans="1:10" x14ac:dyDescent="0.25">
      <c r="A823" t="s">
        <v>232</v>
      </c>
      <c r="B823" t="s">
        <v>51</v>
      </c>
      <c r="C823" t="s">
        <v>1408</v>
      </c>
      <c r="D823" t="s">
        <v>1401</v>
      </c>
      <c r="E823" s="47">
        <v>13.036</v>
      </c>
      <c r="F823" s="47">
        <v>10.731999999999999</v>
      </c>
      <c r="G823" s="47">
        <v>7.7510000000000003</v>
      </c>
      <c r="H823" s="47">
        <v>6.7839999999999998</v>
      </c>
      <c r="I823" s="47">
        <v>6.75</v>
      </c>
      <c r="J823">
        <v>2023</v>
      </c>
    </row>
    <row r="824" spans="1:10" x14ac:dyDescent="0.25">
      <c r="A824" t="s">
        <v>232</v>
      </c>
      <c r="B824" t="s">
        <v>47</v>
      </c>
      <c r="C824" t="s">
        <v>1409</v>
      </c>
      <c r="D824" t="s">
        <v>1410</v>
      </c>
      <c r="E824" s="47">
        <v>32.625999999999998</v>
      </c>
      <c r="F824" s="47">
        <v>33.034999999999997</v>
      </c>
      <c r="G824" s="47">
        <v>33.396999999999998</v>
      </c>
      <c r="H824" s="47">
        <v>33.731000000000002</v>
      </c>
      <c r="I824" s="47">
        <v>34.067999999999998</v>
      </c>
      <c r="J824">
        <v>2017</v>
      </c>
    </row>
    <row r="825" spans="1:10" x14ac:dyDescent="0.25">
      <c r="A825" t="s">
        <v>233</v>
      </c>
      <c r="B825" t="s">
        <v>40</v>
      </c>
      <c r="C825" t="s">
        <v>1404</v>
      </c>
      <c r="D825" t="s">
        <v>1401</v>
      </c>
      <c r="E825" s="47">
        <v>-9.5180000000000007</v>
      </c>
      <c r="F825" s="47">
        <v>5.7149999999999999</v>
      </c>
      <c r="G825" s="47">
        <v>7.5810000000000004</v>
      </c>
      <c r="H825" s="47">
        <v>5.5460000000000003</v>
      </c>
      <c r="I825" s="47">
        <v>5.7539999999999996</v>
      </c>
      <c r="J825">
        <v>2023</v>
      </c>
    </row>
    <row r="826" spans="1:10" x14ac:dyDescent="0.25">
      <c r="A826" t="s">
        <v>233</v>
      </c>
      <c r="B826" t="s">
        <v>43</v>
      </c>
      <c r="C826" t="s">
        <v>1406</v>
      </c>
      <c r="D826" t="s">
        <v>1407</v>
      </c>
      <c r="E826" s="47">
        <v>361.75099999999998</v>
      </c>
      <c r="F826" s="47">
        <v>394.08699999999999</v>
      </c>
      <c r="G826" s="47">
        <v>404.35300000000001</v>
      </c>
      <c r="H826" s="47">
        <v>437.14600000000002</v>
      </c>
      <c r="I826" s="47">
        <v>470.06200000000001</v>
      </c>
      <c r="J826">
        <v>2023</v>
      </c>
    </row>
    <row r="827" spans="1:10" x14ac:dyDescent="0.25">
      <c r="A827" t="s">
        <v>233</v>
      </c>
      <c r="B827" t="s">
        <v>45</v>
      </c>
      <c r="C827" t="s">
        <v>1406</v>
      </c>
      <c r="D827" t="s">
        <v>1401</v>
      </c>
      <c r="E827" s="47">
        <v>3312.739</v>
      </c>
      <c r="F827" s="47">
        <v>3580.009</v>
      </c>
      <c r="G827" s="47">
        <v>3644.7919999999999</v>
      </c>
      <c r="H827" s="47">
        <v>3906.2289999999998</v>
      </c>
      <c r="I827" s="47">
        <v>4153.5929999999998</v>
      </c>
      <c r="J827">
        <v>2023</v>
      </c>
    </row>
    <row r="828" spans="1:10" x14ac:dyDescent="0.25">
      <c r="A828" t="s">
        <v>233</v>
      </c>
      <c r="B828" t="s">
        <v>49</v>
      </c>
      <c r="C828" t="s">
        <v>1404</v>
      </c>
      <c r="D828" t="s">
        <v>1401</v>
      </c>
      <c r="E828" s="47">
        <v>2.3929999999999998</v>
      </c>
      <c r="F828" s="47">
        <v>3.927</v>
      </c>
      <c r="G828" s="47">
        <v>5.8209999999999997</v>
      </c>
      <c r="H828" s="47">
        <v>5.9779999999999998</v>
      </c>
      <c r="I828" s="47">
        <v>3.3279999999999998</v>
      </c>
      <c r="J828">
        <v>2023</v>
      </c>
    </row>
    <row r="829" spans="1:10" x14ac:dyDescent="0.25">
      <c r="A829" t="s">
        <v>233</v>
      </c>
      <c r="B829" t="s">
        <v>51</v>
      </c>
      <c r="C829" t="s">
        <v>1408</v>
      </c>
      <c r="D829" t="s">
        <v>1401</v>
      </c>
      <c r="E829" s="47">
        <v>10.4</v>
      </c>
      <c r="F829" s="47">
        <v>7.7830000000000004</v>
      </c>
      <c r="G829" s="47">
        <v>5.4</v>
      </c>
      <c r="H829" s="47">
        <v>4.3579999999999997</v>
      </c>
      <c r="I829" s="47">
        <v>4.367</v>
      </c>
      <c r="J829">
        <v>2023</v>
      </c>
    </row>
    <row r="830" spans="1:10" x14ac:dyDescent="0.25">
      <c r="A830" t="s">
        <v>233</v>
      </c>
      <c r="B830" t="s">
        <v>47</v>
      </c>
      <c r="C830" t="s">
        <v>1409</v>
      </c>
      <c r="D830" t="s">
        <v>1410</v>
      </c>
      <c r="E830" s="47">
        <v>109.2</v>
      </c>
      <c r="F830" s="47">
        <v>110.08</v>
      </c>
      <c r="G830" s="47">
        <v>110.94</v>
      </c>
      <c r="H830" s="47">
        <v>111.91</v>
      </c>
      <c r="I830" s="47">
        <v>113.17</v>
      </c>
      <c r="J830">
        <v>2023</v>
      </c>
    </row>
    <row r="831" spans="1:10" x14ac:dyDescent="0.25">
      <c r="A831" t="s">
        <v>235</v>
      </c>
      <c r="B831" t="s">
        <v>40</v>
      </c>
      <c r="C831" t="s">
        <v>1404</v>
      </c>
      <c r="D831" t="s">
        <v>1401</v>
      </c>
      <c r="E831" s="47">
        <v>-2.02</v>
      </c>
      <c r="F831" s="47">
        <v>6.9349999999999996</v>
      </c>
      <c r="G831" s="47">
        <v>5.6379999999999999</v>
      </c>
      <c r="H831" s="47">
        <v>0.161</v>
      </c>
      <c r="I831" s="47">
        <v>2.956</v>
      </c>
      <c r="J831">
        <v>2023</v>
      </c>
    </row>
    <row r="832" spans="1:10" x14ac:dyDescent="0.25">
      <c r="A832" t="s">
        <v>235</v>
      </c>
      <c r="B832" t="s">
        <v>43</v>
      </c>
      <c r="C832" t="s">
        <v>1406</v>
      </c>
      <c r="D832" t="s">
        <v>1407</v>
      </c>
      <c r="E832" s="47">
        <v>599.45799999999997</v>
      </c>
      <c r="F832" s="47">
        <v>681.42899999999997</v>
      </c>
      <c r="G832" s="47">
        <v>689.88800000000003</v>
      </c>
      <c r="H832" s="47">
        <v>811.73599999999999</v>
      </c>
      <c r="I832" s="47">
        <v>862.90800000000002</v>
      </c>
      <c r="J832">
        <v>2023</v>
      </c>
    </row>
    <row r="833" spans="1:10" x14ac:dyDescent="0.25">
      <c r="A833" t="s">
        <v>235</v>
      </c>
      <c r="B833" t="s">
        <v>45</v>
      </c>
      <c r="C833" t="s">
        <v>1406</v>
      </c>
      <c r="D833" t="s">
        <v>1401</v>
      </c>
      <c r="E833" s="47">
        <v>15792.61</v>
      </c>
      <c r="F833" s="47">
        <v>18380.544999999998</v>
      </c>
      <c r="G833" s="47">
        <v>18701.353999999999</v>
      </c>
      <c r="H833" s="47">
        <v>22085.808000000001</v>
      </c>
      <c r="I833" s="47">
        <v>23563.217000000001</v>
      </c>
      <c r="J833">
        <v>2023</v>
      </c>
    </row>
    <row r="834" spans="1:10" x14ac:dyDescent="0.25">
      <c r="A834" t="s">
        <v>235</v>
      </c>
      <c r="B834" t="s">
        <v>49</v>
      </c>
      <c r="C834" t="s">
        <v>1404</v>
      </c>
      <c r="D834" t="s">
        <v>1401</v>
      </c>
      <c r="E834" s="47">
        <v>3.3780000000000001</v>
      </c>
      <c r="F834" s="47">
        <v>5.1219999999999999</v>
      </c>
      <c r="G834" s="47">
        <v>14.359</v>
      </c>
      <c r="H834" s="47">
        <v>11.426</v>
      </c>
      <c r="I834" s="47">
        <v>3.8610000000000002</v>
      </c>
      <c r="J834">
        <v>2023</v>
      </c>
    </row>
    <row r="835" spans="1:10" x14ac:dyDescent="0.25">
      <c r="A835" t="s">
        <v>235</v>
      </c>
      <c r="B835" t="s">
        <v>51</v>
      </c>
      <c r="C835" t="s">
        <v>1408</v>
      </c>
      <c r="D835" t="s">
        <v>1401</v>
      </c>
      <c r="E835" s="47">
        <v>3.1629999999999998</v>
      </c>
      <c r="F835" s="47">
        <v>3.3730000000000002</v>
      </c>
      <c r="G835" s="47">
        <v>2.8740000000000001</v>
      </c>
      <c r="H835" s="47">
        <v>2.82</v>
      </c>
      <c r="I835" s="47">
        <v>3.161</v>
      </c>
      <c r="J835">
        <v>2023</v>
      </c>
    </row>
    <row r="836" spans="1:10" x14ac:dyDescent="0.25">
      <c r="A836" t="s">
        <v>235</v>
      </c>
      <c r="B836" t="s">
        <v>47</v>
      </c>
      <c r="C836" t="s">
        <v>1409</v>
      </c>
      <c r="D836" t="s">
        <v>1410</v>
      </c>
      <c r="E836" s="47">
        <v>37.957999999999998</v>
      </c>
      <c r="F836" s="47">
        <v>37.073</v>
      </c>
      <c r="G836" s="47">
        <v>36.89</v>
      </c>
      <c r="H836" s="47">
        <v>36.753999999999998</v>
      </c>
      <c r="I836" s="47">
        <v>36.621000000000002</v>
      </c>
      <c r="J836">
        <v>2023</v>
      </c>
    </row>
    <row r="837" spans="1:10" x14ac:dyDescent="0.25">
      <c r="A837" t="s">
        <v>236</v>
      </c>
      <c r="B837" t="s">
        <v>40</v>
      </c>
      <c r="C837" t="s">
        <v>1404</v>
      </c>
      <c r="D837" t="s">
        <v>1401</v>
      </c>
      <c r="E837" s="47">
        <v>-8.3010000000000002</v>
      </c>
      <c r="F837" s="47">
        <v>5.7370000000000001</v>
      </c>
      <c r="G837" s="47">
        <v>6.8280000000000003</v>
      </c>
      <c r="H837" s="47">
        <v>2.2669999999999999</v>
      </c>
      <c r="I837" s="47">
        <v>1.9259999999999999</v>
      </c>
      <c r="J837">
        <v>2023</v>
      </c>
    </row>
    <row r="838" spans="1:10" x14ac:dyDescent="0.25">
      <c r="A838" t="s">
        <v>236</v>
      </c>
      <c r="B838" t="s">
        <v>43</v>
      </c>
      <c r="C838" t="s">
        <v>1406</v>
      </c>
      <c r="D838" t="s">
        <v>1407</v>
      </c>
      <c r="E838" s="47">
        <v>228.84899999999999</v>
      </c>
      <c r="F838" s="47">
        <v>255.70500000000001</v>
      </c>
      <c r="G838" s="47">
        <v>255.398</v>
      </c>
      <c r="H838" s="47">
        <v>287.18700000000001</v>
      </c>
      <c r="I838" s="47">
        <v>303.03199999999998</v>
      </c>
      <c r="J838">
        <v>2023</v>
      </c>
    </row>
    <row r="839" spans="1:10" x14ac:dyDescent="0.25">
      <c r="A839" t="s">
        <v>236</v>
      </c>
      <c r="B839" t="s">
        <v>45</v>
      </c>
      <c r="C839" t="s">
        <v>1406</v>
      </c>
      <c r="D839" t="s">
        <v>1401</v>
      </c>
      <c r="E839" s="47">
        <v>22224.61</v>
      </c>
      <c r="F839" s="47">
        <v>24838.758000000002</v>
      </c>
      <c r="G839" s="47">
        <v>24798.547999999999</v>
      </c>
      <c r="H839" s="47">
        <v>27834.773000000001</v>
      </c>
      <c r="I839" s="47">
        <v>29341.17</v>
      </c>
      <c r="J839">
        <v>2023</v>
      </c>
    </row>
    <row r="840" spans="1:10" x14ac:dyDescent="0.25">
      <c r="A840" t="s">
        <v>236</v>
      </c>
      <c r="B840" t="s">
        <v>49</v>
      </c>
      <c r="C840" t="s">
        <v>1404</v>
      </c>
      <c r="D840" t="s">
        <v>1401</v>
      </c>
      <c r="E840" s="47">
        <v>-0.121</v>
      </c>
      <c r="F840" s="47">
        <v>0.94099999999999995</v>
      </c>
      <c r="G840" s="47">
        <v>8.1029999999999998</v>
      </c>
      <c r="H840" s="47">
        <v>5.2640000000000002</v>
      </c>
      <c r="I840" s="47">
        <v>2.5049999999999999</v>
      </c>
      <c r="J840">
        <v>2023</v>
      </c>
    </row>
    <row r="841" spans="1:10" x14ac:dyDescent="0.25">
      <c r="A841" t="s">
        <v>236</v>
      </c>
      <c r="B841" t="s">
        <v>51</v>
      </c>
      <c r="C841" t="s">
        <v>1408</v>
      </c>
      <c r="D841" t="s">
        <v>1401</v>
      </c>
      <c r="E841" s="47">
        <v>7.117</v>
      </c>
      <c r="F841" s="47">
        <v>6.7249999999999996</v>
      </c>
      <c r="G841" s="47">
        <v>6.1749999999999998</v>
      </c>
      <c r="H841" s="47">
        <v>6.5670000000000002</v>
      </c>
      <c r="I841" s="47">
        <v>6.4619999999999997</v>
      </c>
      <c r="J841">
        <v>2023</v>
      </c>
    </row>
    <row r="842" spans="1:10" x14ac:dyDescent="0.25">
      <c r="A842" t="s">
        <v>236</v>
      </c>
      <c r="B842" t="s">
        <v>47</v>
      </c>
      <c r="C842" t="s">
        <v>1409</v>
      </c>
      <c r="D842" t="s">
        <v>1410</v>
      </c>
      <c r="E842" s="47">
        <v>10.297000000000001</v>
      </c>
      <c r="F842" s="47">
        <v>10.295</v>
      </c>
      <c r="G842" s="47">
        <v>10.298999999999999</v>
      </c>
      <c r="H842" s="47">
        <v>10.318</v>
      </c>
      <c r="I842" s="47">
        <v>10.327999999999999</v>
      </c>
      <c r="J842">
        <v>2023</v>
      </c>
    </row>
    <row r="843" spans="1:10" x14ac:dyDescent="0.25">
      <c r="A843" t="s">
        <v>1422</v>
      </c>
      <c r="B843" t="s">
        <v>40</v>
      </c>
      <c r="C843" t="s">
        <v>1404</v>
      </c>
      <c r="D843" t="s">
        <v>1401</v>
      </c>
      <c r="E843" s="47">
        <v>-4.181</v>
      </c>
      <c r="F843" s="47">
        <v>0.38600000000000001</v>
      </c>
      <c r="G843" s="47">
        <v>3.5680000000000001</v>
      </c>
      <c r="H843" s="47">
        <v>0.56399999999999995</v>
      </c>
      <c r="I843" s="47">
        <v>1</v>
      </c>
      <c r="J843">
        <v>2023</v>
      </c>
    </row>
    <row r="844" spans="1:10" x14ac:dyDescent="0.25">
      <c r="A844" t="s">
        <v>1422</v>
      </c>
      <c r="B844" t="s">
        <v>43</v>
      </c>
      <c r="C844" t="s">
        <v>1406</v>
      </c>
      <c r="D844" t="s">
        <v>1407</v>
      </c>
      <c r="E844" s="47">
        <v>103.131</v>
      </c>
      <c r="F844" s="47">
        <v>106.42700000000001</v>
      </c>
      <c r="G844" s="47">
        <v>113.56699999999999</v>
      </c>
      <c r="H844" s="47">
        <v>117.902</v>
      </c>
      <c r="I844" s="47">
        <v>120.971</v>
      </c>
      <c r="J844">
        <v>2023</v>
      </c>
    </row>
    <row r="845" spans="1:10" x14ac:dyDescent="0.25">
      <c r="A845" t="s">
        <v>1422</v>
      </c>
      <c r="B845" t="s">
        <v>45</v>
      </c>
      <c r="C845" t="s">
        <v>1406</v>
      </c>
      <c r="D845" t="s">
        <v>1401</v>
      </c>
      <c r="E845" s="47">
        <v>32643.179</v>
      </c>
      <c r="F845" s="47">
        <v>33258.313000000002</v>
      </c>
      <c r="G845" s="47">
        <v>35489.75</v>
      </c>
      <c r="H845" s="47">
        <v>36779.059000000001</v>
      </c>
      <c r="I845" s="47">
        <v>37925.934000000001</v>
      </c>
      <c r="J845">
        <v>2023</v>
      </c>
    </row>
    <row r="846" spans="1:10" x14ac:dyDescent="0.25">
      <c r="A846" t="s">
        <v>1422</v>
      </c>
      <c r="B846" t="s">
        <v>49</v>
      </c>
      <c r="C846" t="s">
        <v>1404</v>
      </c>
      <c r="D846" t="s">
        <v>1401</v>
      </c>
      <c r="E846" s="47">
        <v>-0.497</v>
      </c>
      <c r="F846" s="47">
        <v>2.41</v>
      </c>
      <c r="G846" s="47">
        <v>6.0179999999999998</v>
      </c>
      <c r="H846" s="47">
        <v>3.4780000000000002</v>
      </c>
      <c r="I846" s="47">
        <v>1.587</v>
      </c>
      <c r="J846">
        <v>2023</v>
      </c>
    </row>
    <row r="847" spans="1:10" x14ac:dyDescent="0.25">
      <c r="A847" t="s">
        <v>1422</v>
      </c>
      <c r="B847" t="s">
        <v>51</v>
      </c>
      <c r="C847" t="s">
        <v>1408</v>
      </c>
      <c r="D847" t="s">
        <v>1401</v>
      </c>
      <c r="E847" s="47">
        <v>8.8000000000000007</v>
      </c>
      <c r="F847" s="47">
        <v>8</v>
      </c>
      <c r="G847" s="47">
        <v>6</v>
      </c>
      <c r="H847" s="47">
        <v>5.9</v>
      </c>
      <c r="I847" s="47">
        <v>6.2409999999999997</v>
      </c>
      <c r="J847">
        <v>2023</v>
      </c>
    </row>
    <row r="848" spans="1:10" x14ac:dyDescent="0.25">
      <c r="A848" t="s">
        <v>1422</v>
      </c>
      <c r="B848" t="s">
        <v>47</v>
      </c>
      <c r="C848" t="s">
        <v>1409</v>
      </c>
      <c r="D848" t="s">
        <v>1410</v>
      </c>
      <c r="E848" s="47">
        <v>3.1589999999999998</v>
      </c>
      <c r="F848" s="47">
        <v>3.2</v>
      </c>
      <c r="G848" s="47">
        <v>3.2</v>
      </c>
      <c r="H848" s="47">
        <v>3.206</v>
      </c>
      <c r="I848" s="47">
        <v>3.19</v>
      </c>
      <c r="J848">
        <v>2023</v>
      </c>
    </row>
    <row r="849" spans="1:10" x14ac:dyDescent="0.25">
      <c r="A849" t="s">
        <v>237</v>
      </c>
      <c r="B849" t="s">
        <v>40</v>
      </c>
      <c r="C849" t="s">
        <v>1404</v>
      </c>
      <c r="D849" t="s">
        <v>1401</v>
      </c>
      <c r="E849" s="47">
        <v>-3.5579999999999998</v>
      </c>
      <c r="F849" s="47">
        <v>1.627</v>
      </c>
      <c r="G849" s="47">
        <v>4.1849999999999996</v>
      </c>
      <c r="H849" s="47">
        <v>1.1870000000000001</v>
      </c>
      <c r="I849" s="47">
        <v>1.542</v>
      </c>
      <c r="J849">
        <v>2023</v>
      </c>
    </row>
    <row r="850" spans="1:10" x14ac:dyDescent="0.25">
      <c r="A850" t="s">
        <v>237</v>
      </c>
      <c r="B850" t="s">
        <v>43</v>
      </c>
      <c r="C850" t="s">
        <v>1406</v>
      </c>
      <c r="D850" t="s">
        <v>1407</v>
      </c>
      <c r="E850" s="47">
        <v>144.411</v>
      </c>
      <c r="F850" s="47">
        <v>179.732</v>
      </c>
      <c r="G850" s="47">
        <v>235.709</v>
      </c>
      <c r="H850" s="47">
        <v>213.00299999999999</v>
      </c>
      <c r="I850" s="47">
        <v>221.40600000000001</v>
      </c>
      <c r="J850">
        <v>2023</v>
      </c>
    </row>
    <row r="851" spans="1:10" x14ac:dyDescent="0.25">
      <c r="A851" t="s">
        <v>237</v>
      </c>
      <c r="B851" t="s">
        <v>45</v>
      </c>
      <c r="C851" t="s">
        <v>1406</v>
      </c>
      <c r="D851" t="s">
        <v>1401</v>
      </c>
      <c r="E851" s="47">
        <v>50962.499000000003</v>
      </c>
      <c r="F851" s="47">
        <v>65400.853999999999</v>
      </c>
      <c r="G851" s="47">
        <v>80385.391000000003</v>
      </c>
      <c r="H851" s="47">
        <v>69540.539999999994</v>
      </c>
      <c r="I851" s="47">
        <v>71568.394</v>
      </c>
      <c r="J851">
        <v>2023</v>
      </c>
    </row>
    <row r="852" spans="1:10" x14ac:dyDescent="0.25">
      <c r="A852" t="s">
        <v>237</v>
      </c>
      <c r="B852" t="s">
        <v>49</v>
      </c>
      <c r="C852" t="s">
        <v>1404</v>
      </c>
      <c r="D852" t="s">
        <v>1401</v>
      </c>
      <c r="E852" s="47">
        <v>-2.5230000000000001</v>
      </c>
      <c r="F852" s="47">
        <v>2.2770000000000001</v>
      </c>
      <c r="G852" s="47">
        <v>4.96</v>
      </c>
      <c r="H852" s="47">
        <v>3.0859999999999999</v>
      </c>
      <c r="I852" s="47">
        <v>1</v>
      </c>
      <c r="J852">
        <v>2023</v>
      </c>
    </row>
    <row r="853" spans="1:10" x14ac:dyDescent="0.25">
      <c r="A853" t="s">
        <v>237</v>
      </c>
      <c r="B853" t="s">
        <v>51</v>
      </c>
      <c r="C853" t="s">
        <v>1408</v>
      </c>
      <c r="D853" t="s">
        <v>1401</v>
      </c>
      <c r="E853" s="47"/>
      <c r="F853" s="47"/>
      <c r="G853" s="47"/>
      <c r="H853" s="47"/>
      <c r="I853" s="47"/>
    </row>
    <row r="854" spans="1:10" x14ac:dyDescent="0.25">
      <c r="A854" t="s">
        <v>237</v>
      </c>
      <c r="B854" t="s">
        <v>47</v>
      </c>
      <c r="C854" t="s">
        <v>1409</v>
      </c>
      <c r="D854" t="s">
        <v>1410</v>
      </c>
      <c r="E854" s="47">
        <v>2.8340000000000001</v>
      </c>
      <c r="F854" s="47">
        <v>2.7480000000000002</v>
      </c>
      <c r="G854" s="47">
        <v>2.9319999999999999</v>
      </c>
      <c r="H854" s="47">
        <v>3.0630000000000002</v>
      </c>
      <c r="I854" s="47">
        <v>3.0939999999999999</v>
      </c>
      <c r="J854">
        <v>2023</v>
      </c>
    </row>
    <row r="855" spans="1:10" x14ac:dyDescent="0.25">
      <c r="A855" t="s">
        <v>239</v>
      </c>
      <c r="B855" t="s">
        <v>40</v>
      </c>
      <c r="C855" t="s">
        <v>1404</v>
      </c>
      <c r="D855" t="s">
        <v>1401</v>
      </c>
      <c r="E855" s="47">
        <v>-3.6779999999999999</v>
      </c>
      <c r="F855" s="47">
        <v>5.7089999999999996</v>
      </c>
      <c r="G855" s="47">
        <v>4.1070000000000002</v>
      </c>
      <c r="H855" s="47">
        <v>2.1480000000000001</v>
      </c>
      <c r="I855" s="47">
        <v>1.913</v>
      </c>
      <c r="J855">
        <v>2023</v>
      </c>
    </row>
    <row r="856" spans="1:10" x14ac:dyDescent="0.25">
      <c r="A856" t="s">
        <v>239</v>
      </c>
      <c r="B856" t="s">
        <v>43</v>
      </c>
      <c r="C856" t="s">
        <v>1406</v>
      </c>
      <c r="D856" t="s">
        <v>1407</v>
      </c>
      <c r="E856" s="47">
        <v>251.69900000000001</v>
      </c>
      <c r="F856" s="47">
        <v>286.01499999999999</v>
      </c>
      <c r="G856" s="47">
        <v>299.47000000000003</v>
      </c>
      <c r="H856" s="47">
        <v>351.07400000000001</v>
      </c>
      <c r="I856" s="47">
        <v>380.56099999999998</v>
      </c>
      <c r="J856">
        <v>2023</v>
      </c>
    </row>
    <row r="857" spans="1:10" x14ac:dyDescent="0.25">
      <c r="A857" t="s">
        <v>239</v>
      </c>
      <c r="B857" t="s">
        <v>45</v>
      </c>
      <c r="C857" t="s">
        <v>1406</v>
      </c>
      <c r="D857" t="s">
        <v>1401</v>
      </c>
      <c r="E857" s="47">
        <v>13021.962</v>
      </c>
      <c r="F857" s="47">
        <v>14895.317999999999</v>
      </c>
      <c r="G857" s="47">
        <v>15726.433000000001</v>
      </c>
      <c r="H857" s="47">
        <v>18424.685000000001</v>
      </c>
      <c r="I857" s="47">
        <v>20088.859</v>
      </c>
      <c r="J857">
        <v>2023</v>
      </c>
    </row>
    <row r="858" spans="1:10" x14ac:dyDescent="0.25">
      <c r="A858" t="s">
        <v>239</v>
      </c>
      <c r="B858" t="s">
        <v>49</v>
      </c>
      <c r="C858" t="s">
        <v>1404</v>
      </c>
      <c r="D858" t="s">
        <v>1401</v>
      </c>
      <c r="E858" s="47">
        <v>2.6459999999999999</v>
      </c>
      <c r="F858" s="47">
        <v>5.0460000000000003</v>
      </c>
      <c r="G858" s="47">
        <v>13.8</v>
      </c>
      <c r="H858" s="47">
        <v>10.397</v>
      </c>
      <c r="I858" s="47">
        <v>5.3209999999999997</v>
      </c>
      <c r="J858">
        <v>2023</v>
      </c>
    </row>
    <row r="859" spans="1:10" x14ac:dyDescent="0.25">
      <c r="A859" t="s">
        <v>239</v>
      </c>
      <c r="B859" t="s">
        <v>51</v>
      </c>
      <c r="C859" t="s">
        <v>1408</v>
      </c>
      <c r="D859" t="s">
        <v>1401</v>
      </c>
      <c r="E859" s="47">
        <v>6.0750000000000002</v>
      </c>
      <c r="F859" s="47">
        <v>5.6079999999999997</v>
      </c>
      <c r="G859" s="47">
        <v>5.625</v>
      </c>
      <c r="H859" s="47">
        <v>5.5670000000000002</v>
      </c>
      <c r="I859" s="47">
        <v>5.6</v>
      </c>
      <c r="J859">
        <v>2023</v>
      </c>
    </row>
    <row r="860" spans="1:10" x14ac:dyDescent="0.25">
      <c r="A860" t="s">
        <v>239</v>
      </c>
      <c r="B860" t="s">
        <v>47</v>
      </c>
      <c r="C860" t="s">
        <v>1409</v>
      </c>
      <c r="D860" t="s">
        <v>1410</v>
      </c>
      <c r="E860" s="47">
        <v>19.329000000000001</v>
      </c>
      <c r="F860" s="47">
        <v>19.202000000000002</v>
      </c>
      <c r="G860" s="47">
        <v>19.042000000000002</v>
      </c>
      <c r="H860" s="47">
        <v>19.055</v>
      </c>
      <c r="I860" s="47">
        <v>18.943999999999999</v>
      </c>
      <c r="J860">
        <v>2023</v>
      </c>
    </row>
    <row r="861" spans="1:10" x14ac:dyDescent="0.25">
      <c r="A861" t="s">
        <v>240</v>
      </c>
      <c r="B861" t="s">
        <v>40</v>
      </c>
      <c r="C861" t="s">
        <v>1404</v>
      </c>
      <c r="D861" t="s">
        <v>1401</v>
      </c>
      <c r="E861" s="47">
        <v>-2.6539999999999999</v>
      </c>
      <c r="F861" s="47">
        <v>5.867</v>
      </c>
      <c r="G861" s="47">
        <v>-1.2470000000000001</v>
      </c>
      <c r="H861" s="47">
        <v>3.649</v>
      </c>
      <c r="I861" s="47">
        <v>3.625</v>
      </c>
      <c r="J861">
        <v>2023</v>
      </c>
    </row>
    <row r="862" spans="1:10" x14ac:dyDescent="0.25">
      <c r="A862" t="s">
        <v>240</v>
      </c>
      <c r="B862" t="s">
        <v>43</v>
      </c>
      <c r="C862" t="s">
        <v>1406</v>
      </c>
      <c r="D862" t="s">
        <v>1407</v>
      </c>
      <c r="E862" s="47">
        <v>1488.1179999999999</v>
      </c>
      <c r="F862" s="47">
        <v>1843.13</v>
      </c>
      <c r="G862" s="47">
        <v>2269.8989999999999</v>
      </c>
      <c r="H862" s="47">
        <v>2009.9590000000001</v>
      </c>
      <c r="I862" s="47">
        <v>2184.3159999999998</v>
      </c>
      <c r="J862">
        <v>2023</v>
      </c>
    </row>
    <row r="863" spans="1:10" x14ac:dyDescent="0.25">
      <c r="A863" t="s">
        <v>240</v>
      </c>
      <c r="B863" t="s">
        <v>45</v>
      </c>
      <c r="C863" t="s">
        <v>1406</v>
      </c>
      <c r="D863" t="s">
        <v>1401</v>
      </c>
      <c r="E863" s="47">
        <v>10074.726000000001</v>
      </c>
      <c r="F863" s="47">
        <v>12519.735000000001</v>
      </c>
      <c r="G863" s="47">
        <v>15471.593000000001</v>
      </c>
      <c r="H863" s="47">
        <v>13738.704</v>
      </c>
      <c r="I863" s="47">
        <v>14952.904</v>
      </c>
      <c r="J863">
        <v>2023</v>
      </c>
    </row>
    <row r="864" spans="1:10" x14ac:dyDescent="0.25">
      <c r="A864" t="s">
        <v>240</v>
      </c>
      <c r="B864" t="s">
        <v>49</v>
      </c>
      <c r="C864" t="s">
        <v>1404</v>
      </c>
      <c r="D864" t="s">
        <v>1401</v>
      </c>
      <c r="E864" s="47">
        <v>3.3820000000000001</v>
      </c>
      <c r="F864" s="47">
        <v>6.694</v>
      </c>
      <c r="G864" s="47">
        <v>13.75</v>
      </c>
      <c r="H864" s="47">
        <v>5.859</v>
      </c>
      <c r="I864" s="47">
        <v>7.8609999999999998</v>
      </c>
      <c r="J864">
        <v>2023</v>
      </c>
    </row>
    <row r="865" spans="1:10" x14ac:dyDescent="0.25">
      <c r="A865" t="s">
        <v>240</v>
      </c>
      <c r="B865" t="s">
        <v>51</v>
      </c>
      <c r="C865" t="s">
        <v>1408</v>
      </c>
      <c r="D865" t="s">
        <v>1401</v>
      </c>
      <c r="E865" s="47">
        <v>5.7670000000000003</v>
      </c>
      <c r="F865" s="47">
        <v>4.8330000000000002</v>
      </c>
      <c r="G865" s="47">
        <v>3.95</v>
      </c>
      <c r="H865" s="47">
        <v>3.1669999999999998</v>
      </c>
      <c r="I865" s="47">
        <v>2.6</v>
      </c>
      <c r="J865">
        <v>2023</v>
      </c>
    </row>
    <row r="866" spans="1:10" x14ac:dyDescent="0.25">
      <c r="A866" t="s">
        <v>240</v>
      </c>
      <c r="B866" t="s">
        <v>47</v>
      </c>
      <c r="C866" t="s">
        <v>1409</v>
      </c>
      <c r="D866" t="s">
        <v>1410</v>
      </c>
      <c r="E866" s="47">
        <v>147.708</v>
      </c>
      <c r="F866" s="47">
        <v>147.21799999999999</v>
      </c>
      <c r="G866" s="47">
        <v>146.714</v>
      </c>
      <c r="H866" s="47">
        <v>146.29900000000001</v>
      </c>
      <c r="I866" s="47">
        <v>146.08000000000001</v>
      </c>
      <c r="J866">
        <v>2023</v>
      </c>
    </row>
    <row r="867" spans="1:10" x14ac:dyDescent="0.25">
      <c r="A867" t="s">
        <v>241</v>
      </c>
      <c r="B867" t="s">
        <v>40</v>
      </c>
      <c r="C867" t="s">
        <v>1404</v>
      </c>
      <c r="D867" t="s">
        <v>1401</v>
      </c>
      <c r="E867" s="47">
        <v>-3.371</v>
      </c>
      <c r="F867" s="47">
        <v>10.861000000000001</v>
      </c>
      <c r="G867" s="47">
        <v>8.1519999999999992</v>
      </c>
      <c r="H867" s="47">
        <v>8.2460000000000004</v>
      </c>
      <c r="I867" s="47">
        <v>7</v>
      </c>
      <c r="J867">
        <v>2023</v>
      </c>
    </row>
    <row r="868" spans="1:10" x14ac:dyDescent="0.25">
      <c r="A868" t="s">
        <v>241</v>
      </c>
      <c r="B868" t="s">
        <v>43</v>
      </c>
      <c r="C868" t="s">
        <v>1406</v>
      </c>
      <c r="D868" t="s">
        <v>1407</v>
      </c>
      <c r="E868" s="47">
        <v>10.173999999999999</v>
      </c>
      <c r="F868" s="47">
        <v>11.066000000000001</v>
      </c>
      <c r="G868" s="47">
        <v>13.313000000000001</v>
      </c>
      <c r="H868" s="47">
        <v>14.097</v>
      </c>
      <c r="I868" s="47">
        <v>13.663</v>
      </c>
      <c r="J868">
        <v>2023</v>
      </c>
    </row>
    <row r="869" spans="1:10" x14ac:dyDescent="0.25">
      <c r="A869" t="s">
        <v>241</v>
      </c>
      <c r="B869" t="s">
        <v>45</v>
      </c>
      <c r="C869" t="s">
        <v>1406</v>
      </c>
      <c r="D869" t="s">
        <v>1401</v>
      </c>
      <c r="E869" s="47">
        <v>803.45600000000002</v>
      </c>
      <c r="F869" s="47">
        <v>854.13900000000001</v>
      </c>
      <c r="G869" s="47">
        <v>1005.011</v>
      </c>
      <c r="H869" s="47">
        <v>1044.3520000000001</v>
      </c>
      <c r="I869" s="47">
        <v>985.99</v>
      </c>
      <c r="J869">
        <v>2022</v>
      </c>
    </row>
    <row r="870" spans="1:10" x14ac:dyDescent="0.25">
      <c r="A870" t="s">
        <v>241</v>
      </c>
      <c r="B870" t="s">
        <v>49</v>
      </c>
      <c r="C870" t="s">
        <v>1404</v>
      </c>
      <c r="D870" t="s">
        <v>1401</v>
      </c>
      <c r="E870" s="47">
        <v>7.7329999999999997</v>
      </c>
      <c r="F870" s="47">
        <v>0.82799999999999996</v>
      </c>
      <c r="G870" s="47">
        <v>13.882</v>
      </c>
      <c r="H870" s="47">
        <v>14.029</v>
      </c>
      <c r="I870" s="47">
        <v>4.9000000000000004</v>
      </c>
      <c r="J870">
        <v>2023</v>
      </c>
    </row>
    <row r="871" spans="1:10" x14ac:dyDescent="0.25">
      <c r="A871" t="s">
        <v>241</v>
      </c>
      <c r="B871" t="s">
        <v>51</v>
      </c>
      <c r="C871" t="s">
        <v>1408</v>
      </c>
      <c r="D871" t="s">
        <v>1401</v>
      </c>
      <c r="E871" s="47"/>
      <c r="F871" s="47"/>
      <c r="G871" s="47"/>
      <c r="H871" s="47"/>
      <c r="I871" s="47"/>
    </row>
    <row r="872" spans="1:10" x14ac:dyDescent="0.25">
      <c r="A872" t="s">
        <v>241</v>
      </c>
      <c r="B872" t="s">
        <v>47</v>
      </c>
      <c r="C872" t="s">
        <v>1409</v>
      </c>
      <c r="D872" t="s">
        <v>1410</v>
      </c>
      <c r="E872" s="47">
        <v>12.663</v>
      </c>
      <c r="F872" s="47">
        <v>12.956</v>
      </c>
      <c r="G872" s="47">
        <v>13.246</v>
      </c>
      <c r="H872" s="47">
        <v>13.499000000000001</v>
      </c>
      <c r="I872" s="47">
        <v>13.856999999999999</v>
      </c>
      <c r="J872">
        <v>2022</v>
      </c>
    </row>
    <row r="873" spans="1:10" x14ac:dyDescent="0.25">
      <c r="A873" t="s">
        <v>247</v>
      </c>
      <c r="B873" t="s">
        <v>40</v>
      </c>
      <c r="C873" t="s">
        <v>1404</v>
      </c>
      <c r="D873" t="s">
        <v>1401</v>
      </c>
      <c r="E873" s="47">
        <v>-3.1080000000000001</v>
      </c>
      <c r="F873" s="47">
        <v>-7.077</v>
      </c>
      <c r="G873" s="47">
        <v>-5.3079999999999998</v>
      </c>
      <c r="H873" s="47">
        <v>7.99</v>
      </c>
      <c r="I873" s="47">
        <v>9.7270000000000003</v>
      </c>
      <c r="J873">
        <v>2023</v>
      </c>
    </row>
    <row r="874" spans="1:10" x14ac:dyDescent="0.25">
      <c r="A874" t="s">
        <v>247</v>
      </c>
      <c r="B874" t="s">
        <v>43</v>
      </c>
      <c r="C874" t="s">
        <v>1406</v>
      </c>
      <c r="D874" t="s">
        <v>1407</v>
      </c>
      <c r="E874" s="47">
        <v>0.86899999999999999</v>
      </c>
      <c r="F874" s="47">
        <v>0.84399999999999997</v>
      </c>
      <c r="G874" s="47">
        <v>0.83299999999999996</v>
      </c>
      <c r="H874" s="47">
        <v>0.93400000000000005</v>
      </c>
      <c r="I874" s="47">
        <v>1.0680000000000001</v>
      </c>
      <c r="J874">
        <v>2023</v>
      </c>
    </row>
    <row r="875" spans="1:10" x14ac:dyDescent="0.25">
      <c r="A875" t="s">
        <v>247</v>
      </c>
      <c r="B875" t="s">
        <v>45</v>
      </c>
      <c r="C875" t="s">
        <v>1406</v>
      </c>
      <c r="D875" t="s">
        <v>1401</v>
      </c>
      <c r="E875" s="47">
        <v>4308.0150000000003</v>
      </c>
      <c r="F875" s="47">
        <v>4150.674</v>
      </c>
      <c r="G875" s="47">
        <v>4064.0610000000001</v>
      </c>
      <c r="H875" s="47">
        <v>4478.1940000000004</v>
      </c>
      <c r="I875" s="47">
        <v>5048.0320000000002</v>
      </c>
      <c r="J875">
        <v>2022</v>
      </c>
    </row>
    <row r="876" spans="1:10" x14ac:dyDescent="0.25">
      <c r="A876" t="s">
        <v>247</v>
      </c>
      <c r="B876" t="s">
        <v>49</v>
      </c>
      <c r="C876" t="s">
        <v>1404</v>
      </c>
      <c r="D876" t="s">
        <v>1401</v>
      </c>
      <c r="E876" s="47">
        <v>1.48</v>
      </c>
      <c r="F876" s="47">
        <v>-3.01</v>
      </c>
      <c r="G876" s="47">
        <v>8.7469999999999999</v>
      </c>
      <c r="H876" s="47">
        <v>11.981</v>
      </c>
      <c r="I876" s="47">
        <v>3.7109999999999999</v>
      </c>
      <c r="J876">
        <v>2023</v>
      </c>
    </row>
    <row r="877" spans="1:10" x14ac:dyDescent="0.25">
      <c r="A877" t="s">
        <v>247</v>
      </c>
      <c r="B877" t="s">
        <v>51</v>
      </c>
      <c r="C877" t="s">
        <v>1408</v>
      </c>
      <c r="D877" t="s">
        <v>1401</v>
      </c>
      <c r="E877" s="47"/>
      <c r="F877" s="47"/>
      <c r="G877" s="47"/>
      <c r="H877" s="47"/>
      <c r="I877" s="47"/>
    </row>
    <row r="878" spans="1:10" x14ac:dyDescent="0.25">
      <c r="A878" t="s">
        <v>247</v>
      </c>
      <c r="B878" t="s">
        <v>47</v>
      </c>
      <c r="C878" t="s">
        <v>1409</v>
      </c>
      <c r="D878" t="s">
        <v>1410</v>
      </c>
      <c r="E878" s="47">
        <v>0.20200000000000001</v>
      </c>
      <c r="F878" s="47">
        <v>0.20300000000000001</v>
      </c>
      <c r="G878" s="47">
        <v>0.20499999999999999</v>
      </c>
      <c r="H878" s="47">
        <v>0.20899999999999999</v>
      </c>
      <c r="I878" s="47">
        <v>0.21199999999999999</v>
      </c>
      <c r="J878">
        <v>2022</v>
      </c>
    </row>
    <row r="879" spans="1:10" x14ac:dyDescent="0.25">
      <c r="A879" t="s">
        <v>248</v>
      </c>
      <c r="B879" t="s">
        <v>40</v>
      </c>
      <c r="C879" t="s">
        <v>1404</v>
      </c>
      <c r="D879" t="s">
        <v>1401</v>
      </c>
      <c r="E879" s="47">
        <v>-6.8129999999999997</v>
      </c>
      <c r="F879" s="47">
        <v>14.23</v>
      </c>
      <c r="G879" s="47">
        <v>7.8979999999999997</v>
      </c>
      <c r="H879" s="47">
        <v>0.4</v>
      </c>
      <c r="I879" s="47">
        <v>0.70299999999999996</v>
      </c>
      <c r="J879">
        <v>2022</v>
      </c>
    </row>
    <row r="880" spans="1:10" x14ac:dyDescent="0.25">
      <c r="A880" t="s">
        <v>248</v>
      </c>
      <c r="B880" t="s">
        <v>43</v>
      </c>
      <c r="C880" t="s">
        <v>1406</v>
      </c>
      <c r="D880" t="s">
        <v>1407</v>
      </c>
      <c r="E880" s="47">
        <v>1.5429999999999999</v>
      </c>
      <c r="F880" s="47">
        <v>1.857</v>
      </c>
      <c r="G880" s="47">
        <v>1.833</v>
      </c>
      <c r="H880" s="47">
        <v>1.988</v>
      </c>
      <c r="I880" s="47">
        <v>2.0489999999999999</v>
      </c>
      <c r="J880">
        <v>2022</v>
      </c>
    </row>
    <row r="881" spans="1:10" x14ac:dyDescent="0.25">
      <c r="A881" t="s">
        <v>248</v>
      </c>
      <c r="B881" t="s">
        <v>45</v>
      </c>
      <c r="C881" t="s">
        <v>1406</v>
      </c>
      <c r="D881" t="s">
        <v>1401</v>
      </c>
      <c r="E881" s="47">
        <v>45640.983999999997</v>
      </c>
      <c r="F881" s="47">
        <v>54733.239000000001</v>
      </c>
      <c r="G881" s="47">
        <v>53875.750999999997</v>
      </c>
      <c r="H881" s="47">
        <v>58249.292000000001</v>
      </c>
      <c r="I881" s="47">
        <v>59840.627999999997</v>
      </c>
      <c r="J881">
        <v>2022</v>
      </c>
    </row>
    <row r="882" spans="1:10" x14ac:dyDescent="0.25">
      <c r="A882" t="s">
        <v>248</v>
      </c>
      <c r="B882" t="s">
        <v>49</v>
      </c>
      <c r="C882" t="s">
        <v>1404</v>
      </c>
      <c r="D882" t="s">
        <v>1401</v>
      </c>
      <c r="E882" s="47">
        <v>-0.13300000000000001</v>
      </c>
      <c r="F882" s="47">
        <v>2.0830000000000002</v>
      </c>
      <c r="G882" s="47">
        <v>5.3250000000000002</v>
      </c>
      <c r="H882" s="47">
        <v>5.9169999999999998</v>
      </c>
      <c r="I882" s="47">
        <v>1.2789999999999999</v>
      </c>
      <c r="J882">
        <v>2023</v>
      </c>
    </row>
    <row r="883" spans="1:10" x14ac:dyDescent="0.25">
      <c r="A883" t="s">
        <v>248</v>
      </c>
      <c r="B883" t="s">
        <v>51</v>
      </c>
      <c r="C883" t="s">
        <v>1408</v>
      </c>
      <c r="D883" t="s">
        <v>1401</v>
      </c>
      <c r="E883" s="47">
        <v>7.3419999999999996</v>
      </c>
      <c r="F883" s="47">
        <v>5.2370000000000001</v>
      </c>
      <c r="G883" s="47">
        <v>4.6040000000000001</v>
      </c>
      <c r="H883" s="47">
        <v>3.8540000000000001</v>
      </c>
      <c r="I883" s="47">
        <v>3.8839999999999999</v>
      </c>
      <c r="J883">
        <v>2023</v>
      </c>
    </row>
    <row r="884" spans="1:10" x14ac:dyDescent="0.25">
      <c r="A884" t="s">
        <v>248</v>
      </c>
      <c r="B884" t="s">
        <v>47</v>
      </c>
      <c r="C884" t="s">
        <v>1409</v>
      </c>
      <c r="D884" t="s">
        <v>1410</v>
      </c>
      <c r="E884" s="47">
        <v>3.4000000000000002E-2</v>
      </c>
      <c r="F884" s="47">
        <v>3.4000000000000002E-2</v>
      </c>
      <c r="G884" s="47">
        <v>3.4000000000000002E-2</v>
      </c>
      <c r="H884" s="47">
        <v>3.4000000000000002E-2</v>
      </c>
      <c r="I884" s="47">
        <v>3.4000000000000002E-2</v>
      </c>
      <c r="J884">
        <v>2023</v>
      </c>
    </row>
    <row r="885" spans="1:10" x14ac:dyDescent="0.25">
      <c r="A885" t="s">
        <v>1423</v>
      </c>
      <c r="B885" t="s">
        <v>40</v>
      </c>
      <c r="C885" t="s">
        <v>1404</v>
      </c>
      <c r="D885" t="s">
        <v>1401</v>
      </c>
      <c r="E885" s="47">
        <v>2.6</v>
      </c>
      <c r="F885" s="47">
        <v>1.9</v>
      </c>
      <c r="G885" s="47">
        <v>0.2</v>
      </c>
      <c r="H885" s="47">
        <v>0.4</v>
      </c>
      <c r="I885" s="47">
        <v>1.1000000000000001</v>
      </c>
      <c r="J885">
        <v>2023</v>
      </c>
    </row>
    <row r="886" spans="1:10" x14ac:dyDescent="0.25">
      <c r="A886" t="s">
        <v>1423</v>
      </c>
      <c r="B886" t="s">
        <v>43</v>
      </c>
      <c r="C886" t="s">
        <v>1406</v>
      </c>
      <c r="D886" t="s">
        <v>1407</v>
      </c>
      <c r="E886" s="47">
        <v>0.47599999999999998</v>
      </c>
      <c r="F886" s="47">
        <v>0.52900000000000003</v>
      </c>
      <c r="G886" s="47">
        <v>0.54600000000000004</v>
      </c>
      <c r="H886" s="47">
        <v>0.68400000000000005</v>
      </c>
      <c r="I886" s="47">
        <v>0.81200000000000006</v>
      </c>
      <c r="J886">
        <v>2023</v>
      </c>
    </row>
    <row r="887" spans="1:10" x14ac:dyDescent="0.25">
      <c r="A887" t="s">
        <v>1423</v>
      </c>
      <c r="B887" t="s">
        <v>45</v>
      </c>
      <c r="C887" t="s">
        <v>1406</v>
      </c>
      <c r="D887" t="s">
        <v>1401</v>
      </c>
      <c r="E887" s="47">
        <v>2181.87</v>
      </c>
      <c r="F887" s="47">
        <v>2370.3110000000001</v>
      </c>
      <c r="G887" s="47">
        <v>2404.7190000000001</v>
      </c>
      <c r="H887" s="47">
        <v>2949.4029999999998</v>
      </c>
      <c r="I887" s="47">
        <v>3424.8359999999998</v>
      </c>
      <c r="J887">
        <v>2011</v>
      </c>
    </row>
    <row r="888" spans="1:10" x14ac:dyDescent="0.25">
      <c r="A888" t="s">
        <v>1423</v>
      </c>
      <c r="B888" t="s">
        <v>49</v>
      </c>
      <c r="C888" t="s">
        <v>1404</v>
      </c>
      <c r="D888" t="s">
        <v>1401</v>
      </c>
      <c r="E888" s="47">
        <v>9.82</v>
      </c>
      <c r="F888" s="47">
        <v>8.1379999999999999</v>
      </c>
      <c r="G888" s="47">
        <v>18.006</v>
      </c>
      <c r="H888" s="47">
        <v>21.184000000000001</v>
      </c>
      <c r="I888" s="47">
        <v>17.100000000000001</v>
      </c>
      <c r="J888">
        <v>2023</v>
      </c>
    </row>
    <row r="889" spans="1:10" x14ac:dyDescent="0.25">
      <c r="A889" t="s">
        <v>1423</v>
      </c>
      <c r="B889" t="s">
        <v>51</v>
      </c>
      <c r="C889" t="s">
        <v>1408</v>
      </c>
      <c r="D889" t="s">
        <v>1401</v>
      </c>
      <c r="E889" s="47" t="s">
        <v>1405</v>
      </c>
      <c r="F889" s="47" t="s">
        <v>1405</v>
      </c>
      <c r="G889" s="47" t="s">
        <v>1405</v>
      </c>
      <c r="H889" s="47" t="s">
        <v>1405</v>
      </c>
      <c r="I889" s="47" t="s">
        <v>1405</v>
      </c>
      <c r="J889">
        <v>2017</v>
      </c>
    </row>
    <row r="890" spans="1:10" x14ac:dyDescent="0.25">
      <c r="A890" t="s">
        <v>1423</v>
      </c>
      <c r="B890" t="s">
        <v>47</v>
      </c>
      <c r="C890" t="s">
        <v>1409</v>
      </c>
      <c r="D890" t="s">
        <v>1410</v>
      </c>
      <c r="E890" s="47">
        <v>0.218</v>
      </c>
      <c r="F890" s="47">
        <v>0.223</v>
      </c>
      <c r="G890" s="47">
        <v>0.22700000000000001</v>
      </c>
      <c r="H890" s="47">
        <v>0.23200000000000001</v>
      </c>
      <c r="I890" s="47">
        <v>0.23699999999999999</v>
      </c>
      <c r="J890">
        <v>2011</v>
      </c>
    </row>
    <row r="891" spans="1:10" x14ac:dyDescent="0.25">
      <c r="A891" t="s">
        <v>250</v>
      </c>
      <c r="B891" t="s">
        <v>40</v>
      </c>
      <c r="C891" t="s">
        <v>1404</v>
      </c>
      <c r="D891" t="s">
        <v>1401</v>
      </c>
      <c r="E891" s="47">
        <v>-3.5819999999999999</v>
      </c>
      <c r="F891" s="47">
        <v>5.0750000000000002</v>
      </c>
      <c r="G891" s="47">
        <v>7.4859999999999998</v>
      </c>
      <c r="H891" s="47">
        <v>-0.755</v>
      </c>
      <c r="I891" s="47">
        <v>1.5269999999999999</v>
      </c>
      <c r="J891">
        <v>2023</v>
      </c>
    </row>
    <row r="892" spans="1:10" x14ac:dyDescent="0.25">
      <c r="A892" t="s">
        <v>250</v>
      </c>
      <c r="B892" t="s">
        <v>43</v>
      </c>
      <c r="C892" t="s">
        <v>1406</v>
      </c>
      <c r="D892" t="s">
        <v>1407</v>
      </c>
      <c r="E892" s="47">
        <v>734.27099999999996</v>
      </c>
      <c r="F892" s="47">
        <v>874.15700000000004</v>
      </c>
      <c r="G892" s="47">
        <v>1108.5709999999999</v>
      </c>
      <c r="H892" s="47">
        <v>1067.5830000000001</v>
      </c>
      <c r="I892" s="47">
        <v>1100.7059999999999</v>
      </c>
      <c r="J892">
        <v>2023</v>
      </c>
    </row>
    <row r="893" spans="1:10" x14ac:dyDescent="0.25">
      <c r="A893" t="s">
        <v>250</v>
      </c>
      <c r="B893" t="s">
        <v>45</v>
      </c>
      <c r="C893" t="s">
        <v>1406</v>
      </c>
      <c r="D893" t="s">
        <v>1401</v>
      </c>
      <c r="E893" s="47">
        <v>23271.403999999999</v>
      </c>
      <c r="F893" s="47">
        <v>28396.103999999999</v>
      </c>
      <c r="G893" s="47">
        <v>34454.196000000004</v>
      </c>
      <c r="H893" s="47">
        <v>32529.678</v>
      </c>
      <c r="I893" s="47">
        <v>32881.339</v>
      </c>
      <c r="J893">
        <v>2022</v>
      </c>
    </row>
    <row r="894" spans="1:10" x14ac:dyDescent="0.25">
      <c r="A894" t="s">
        <v>250</v>
      </c>
      <c r="B894" t="s">
        <v>49</v>
      </c>
      <c r="C894" t="s">
        <v>1404</v>
      </c>
      <c r="D894" t="s">
        <v>1401</v>
      </c>
      <c r="E894" s="47">
        <v>3.4449999999999998</v>
      </c>
      <c r="F894" s="47">
        <v>3.0630000000000002</v>
      </c>
      <c r="G894" s="47">
        <v>2.4740000000000002</v>
      </c>
      <c r="H894" s="47">
        <v>2.327</v>
      </c>
      <c r="I894" s="47">
        <v>1.744</v>
      </c>
      <c r="J894">
        <v>2023</v>
      </c>
    </row>
    <row r="895" spans="1:10" x14ac:dyDescent="0.25">
      <c r="A895" t="s">
        <v>250</v>
      </c>
      <c r="B895" t="s">
        <v>51</v>
      </c>
      <c r="C895" t="s">
        <v>1408</v>
      </c>
      <c r="D895" t="s">
        <v>1401</v>
      </c>
      <c r="E895" s="47">
        <v>7.65</v>
      </c>
      <c r="F895" s="47">
        <v>6.125</v>
      </c>
      <c r="G895" s="47">
        <v>4.875</v>
      </c>
      <c r="H895" s="47">
        <v>3.7749999999999999</v>
      </c>
      <c r="I895" s="47" t="s">
        <v>1405</v>
      </c>
      <c r="J895">
        <v>2023</v>
      </c>
    </row>
    <row r="896" spans="1:10" x14ac:dyDescent="0.25">
      <c r="A896" t="s">
        <v>250</v>
      </c>
      <c r="B896" t="s">
        <v>47</v>
      </c>
      <c r="C896" t="s">
        <v>1409</v>
      </c>
      <c r="D896" t="s">
        <v>1410</v>
      </c>
      <c r="E896" s="47">
        <v>31.553000000000001</v>
      </c>
      <c r="F896" s="47">
        <v>30.783999999999999</v>
      </c>
      <c r="G896" s="47">
        <v>32.174999999999997</v>
      </c>
      <c r="H896" s="47">
        <v>32.819000000000003</v>
      </c>
      <c r="I896" s="47">
        <v>33.475000000000001</v>
      </c>
      <c r="J896">
        <v>2022</v>
      </c>
    </row>
    <row r="897" spans="1:10" x14ac:dyDescent="0.25">
      <c r="A897" t="s">
        <v>251</v>
      </c>
      <c r="B897" t="s">
        <v>40</v>
      </c>
      <c r="C897" t="s">
        <v>1404</v>
      </c>
      <c r="D897" t="s">
        <v>1401</v>
      </c>
      <c r="E897" s="47">
        <v>1.3420000000000001</v>
      </c>
      <c r="F897" s="47">
        <v>6.54</v>
      </c>
      <c r="G897" s="47">
        <v>4</v>
      </c>
      <c r="H897" s="47">
        <v>4.6029999999999998</v>
      </c>
      <c r="I897" s="47">
        <v>6.0019999999999998</v>
      </c>
      <c r="J897">
        <v>2022</v>
      </c>
    </row>
    <row r="898" spans="1:10" x14ac:dyDescent="0.25">
      <c r="A898" t="s">
        <v>251</v>
      </c>
      <c r="B898" t="s">
        <v>43</v>
      </c>
      <c r="C898" t="s">
        <v>1406</v>
      </c>
      <c r="D898" t="s">
        <v>1407</v>
      </c>
      <c r="E898" s="47">
        <v>24.533999999999999</v>
      </c>
      <c r="F898" s="47">
        <v>27.584</v>
      </c>
      <c r="G898" s="47">
        <v>27.744</v>
      </c>
      <c r="H898" s="47">
        <v>30.937000000000001</v>
      </c>
      <c r="I898" s="47">
        <v>33.685000000000002</v>
      </c>
      <c r="J898">
        <v>2022</v>
      </c>
    </row>
    <row r="899" spans="1:10" x14ac:dyDescent="0.25">
      <c r="A899" t="s">
        <v>251</v>
      </c>
      <c r="B899" t="s">
        <v>45</v>
      </c>
      <c r="C899" t="s">
        <v>1406</v>
      </c>
      <c r="D899" t="s">
        <v>1401</v>
      </c>
      <c r="E899" s="47">
        <v>1465.2439999999999</v>
      </c>
      <c r="F899" s="47">
        <v>1603.346</v>
      </c>
      <c r="G899" s="47">
        <v>1569.546</v>
      </c>
      <c r="H899" s="47">
        <v>1703.3920000000001</v>
      </c>
      <c r="I899" s="47">
        <v>1805.1389999999999</v>
      </c>
      <c r="J899">
        <v>2022</v>
      </c>
    </row>
    <row r="900" spans="1:10" x14ac:dyDescent="0.25">
      <c r="A900" t="s">
        <v>251</v>
      </c>
      <c r="B900" t="s">
        <v>49</v>
      </c>
      <c r="C900" t="s">
        <v>1404</v>
      </c>
      <c r="D900" t="s">
        <v>1401</v>
      </c>
      <c r="E900" s="47">
        <v>2.5289999999999999</v>
      </c>
      <c r="F900" s="47">
        <v>2.1779999999999999</v>
      </c>
      <c r="G900" s="47">
        <v>9.6890000000000001</v>
      </c>
      <c r="H900" s="47">
        <v>5.9470000000000001</v>
      </c>
      <c r="I900" s="47">
        <v>1.5</v>
      </c>
      <c r="J900">
        <v>2022</v>
      </c>
    </row>
    <row r="901" spans="1:10" x14ac:dyDescent="0.25">
      <c r="A901" t="s">
        <v>251</v>
      </c>
      <c r="B901" t="s">
        <v>51</v>
      </c>
      <c r="C901" t="s">
        <v>1408</v>
      </c>
      <c r="D901" t="s">
        <v>1401</v>
      </c>
      <c r="E901" s="47"/>
      <c r="F901" s="47"/>
      <c r="G901" s="47"/>
      <c r="H901" s="47"/>
      <c r="I901" s="47"/>
    </row>
    <row r="902" spans="1:10" x14ac:dyDescent="0.25">
      <c r="A902" t="s">
        <v>251</v>
      </c>
      <c r="B902" t="s">
        <v>47</v>
      </c>
      <c r="C902" t="s">
        <v>1409</v>
      </c>
      <c r="D902" t="s">
        <v>1410</v>
      </c>
      <c r="E902" s="47">
        <v>16.744</v>
      </c>
      <c r="F902" s="47">
        <v>17.204000000000001</v>
      </c>
      <c r="G902" s="47">
        <v>17.675999999999998</v>
      </c>
      <c r="H902" s="47">
        <v>18.161999999999999</v>
      </c>
      <c r="I902" s="47">
        <v>18.661000000000001</v>
      </c>
      <c r="J902">
        <v>2022</v>
      </c>
    </row>
    <row r="903" spans="1:10" x14ac:dyDescent="0.25">
      <c r="A903" t="s">
        <v>252</v>
      </c>
      <c r="B903" t="s">
        <v>40</v>
      </c>
      <c r="C903" t="s">
        <v>1404</v>
      </c>
      <c r="D903" t="s">
        <v>1401</v>
      </c>
      <c r="E903" s="47">
        <v>-0.90300000000000002</v>
      </c>
      <c r="F903" s="47">
        <v>7.726</v>
      </c>
      <c r="G903" s="47">
        <v>2.5499999999999998</v>
      </c>
      <c r="H903" s="47">
        <v>2.528</v>
      </c>
      <c r="I903" s="47">
        <v>3.9159999999999999</v>
      </c>
      <c r="J903">
        <v>2023</v>
      </c>
    </row>
    <row r="904" spans="1:10" x14ac:dyDescent="0.25">
      <c r="A904" t="s">
        <v>252</v>
      </c>
      <c r="B904" t="s">
        <v>43</v>
      </c>
      <c r="C904" t="s">
        <v>1406</v>
      </c>
      <c r="D904" t="s">
        <v>1407</v>
      </c>
      <c r="E904" s="47">
        <v>53.356000000000002</v>
      </c>
      <c r="F904" s="47">
        <v>62.786999999999999</v>
      </c>
      <c r="G904" s="47">
        <v>63.563000000000002</v>
      </c>
      <c r="H904" s="47">
        <v>75.186999999999998</v>
      </c>
      <c r="I904" s="47">
        <v>82.55</v>
      </c>
      <c r="J904">
        <v>2023</v>
      </c>
    </row>
    <row r="905" spans="1:10" x14ac:dyDescent="0.25">
      <c r="A905" t="s">
        <v>252</v>
      </c>
      <c r="B905" t="s">
        <v>45</v>
      </c>
      <c r="C905" t="s">
        <v>1406</v>
      </c>
      <c r="D905" t="s">
        <v>1401</v>
      </c>
      <c r="E905" s="47">
        <v>7733.8029999999999</v>
      </c>
      <c r="F905" s="47">
        <v>9186.9680000000008</v>
      </c>
      <c r="G905" s="47">
        <v>9537.6839999999993</v>
      </c>
      <c r="H905" s="47">
        <v>11352.112999999999</v>
      </c>
      <c r="I905" s="47">
        <v>12513.825999999999</v>
      </c>
      <c r="J905">
        <v>2023</v>
      </c>
    </row>
    <row r="906" spans="1:10" x14ac:dyDescent="0.25">
      <c r="A906" t="s">
        <v>252</v>
      </c>
      <c r="B906" t="s">
        <v>49</v>
      </c>
      <c r="C906" t="s">
        <v>1404</v>
      </c>
      <c r="D906" t="s">
        <v>1401</v>
      </c>
      <c r="E906" s="47">
        <v>1.5760000000000001</v>
      </c>
      <c r="F906" s="47">
        <v>4.085</v>
      </c>
      <c r="G906" s="47">
        <v>11.981999999999999</v>
      </c>
      <c r="H906" s="47">
        <v>12.372</v>
      </c>
      <c r="I906" s="47">
        <v>4.5330000000000004</v>
      </c>
      <c r="J906">
        <v>2023</v>
      </c>
    </row>
    <row r="907" spans="1:10" x14ac:dyDescent="0.25">
      <c r="A907" t="s">
        <v>252</v>
      </c>
      <c r="B907" t="s">
        <v>51</v>
      </c>
      <c r="C907" t="s">
        <v>1408</v>
      </c>
      <c r="D907" t="s">
        <v>1401</v>
      </c>
      <c r="E907" s="47">
        <v>9.7279999999999998</v>
      </c>
      <c r="F907" s="47">
        <v>11.106999999999999</v>
      </c>
      <c r="G907" s="47">
        <v>9.5129999999999999</v>
      </c>
      <c r="H907" s="47">
        <v>9.4280000000000008</v>
      </c>
      <c r="I907" s="47">
        <v>9.0749999999999993</v>
      </c>
      <c r="J907">
        <v>2023</v>
      </c>
    </row>
    <row r="908" spans="1:10" x14ac:dyDescent="0.25">
      <c r="A908" t="s">
        <v>252</v>
      </c>
      <c r="B908" t="s">
        <v>47</v>
      </c>
      <c r="C908" t="s">
        <v>1409</v>
      </c>
      <c r="D908" t="s">
        <v>1410</v>
      </c>
      <c r="E908" s="47">
        <v>6.899</v>
      </c>
      <c r="F908" s="47">
        <v>6.8339999999999996</v>
      </c>
      <c r="G908" s="47">
        <v>6.6639999999999997</v>
      </c>
      <c r="H908" s="47">
        <v>6.6230000000000002</v>
      </c>
      <c r="I908" s="47">
        <v>6.5970000000000004</v>
      </c>
      <c r="J908">
        <v>2023</v>
      </c>
    </row>
    <row r="909" spans="1:10" x14ac:dyDescent="0.25">
      <c r="A909" t="s">
        <v>253</v>
      </c>
      <c r="B909" t="s">
        <v>40</v>
      </c>
      <c r="C909" t="s">
        <v>1404</v>
      </c>
      <c r="D909" t="s">
        <v>1401</v>
      </c>
      <c r="E909" s="47">
        <v>-11.741</v>
      </c>
      <c r="F909" s="47">
        <v>0.55400000000000005</v>
      </c>
      <c r="G909" s="47">
        <v>14.978</v>
      </c>
      <c r="H909" s="47">
        <v>3.153</v>
      </c>
      <c r="I909" s="47">
        <v>3.1280000000000001</v>
      </c>
      <c r="J909">
        <v>2022</v>
      </c>
    </row>
    <row r="910" spans="1:10" x14ac:dyDescent="0.25">
      <c r="A910" t="s">
        <v>253</v>
      </c>
      <c r="B910" t="s">
        <v>43</v>
      </c>
      <c r="C910" t="s">
        <v>1406</v>
      </c>
      <c r="D910" t="s">
        <v>1407</v>
      </c>
      <c r="E910" s="47">
        <v>1.3839999999999999</v>
      </c>
      <c r="F910" s="47">
        <v>1.49</v>
      </c>
      <c r="G910" s="47">
        <v>2.0579999999999998</v>
      </c>
      <c r="H910" s="47">
        <v>2.141</v>
      </c>
      <c r="I910" s="47">
        <v>2.1440000000000001</v>
      </c>
      <c r="J910">
        <v>2022</v>
      </c>
    </row>
    <row r="911" spans="1:10" x14ac:dyDescent="0.25">
      <c r="A911" t="s">
        <v>253</v>
      </c>
      <c r="B911" t="s">
        <v>45</v>
      </c>
      <c r="C911" t="s">
        <v>1406</v>
      </c>
      <c r="D911" t="s">
        <v>1401</v>
      </c>
      <c r="E911" s="47">
        <v>14235.574000000001</v>
      </c>
      <c r="F911" s="47">
        <v>15195.623</v>
      </c>
      <c r="G911" s="47">
        <v>20804.532999999999</v>
      </c>
      <c r="H911" s="47">
        <v>21455.112000000001</v>
      </c>
      <c r="I911" s="47">
        <v>21289.800999999999</v>
      </c>
      <c r="J911">
        <v>2022</v>
      </c>
    </row>
    <row r="912" spans="1:10" x14ac:dyDescent="0.25">
      <c r="A912" t="s">
        <v>253</v>
      </c>
      <c r="B912" t="s">
        <v>49</v>
      </c>
      <c r="C912" t="s">
        <v>1404</v>
      </c>
      <c r="D912" t="s">
        <v>1401</v>
      </c>
      <c r="E912" s="47">
        <v>1.2030000000000001</v>
      </c>
      <c r="F912" s="47">
        <v>9.77</v>
      </c>
      <c r="G912" s="47">
        <v>2.625</v>
      </c>
      <c r="H912" s="47">
        <v>-1.0349999999999999</v>
      </c>
      <c r="I912" s="47">
        <v>0.82399999999999995</v>
      </c>
      <c r="J912">
        <v>2023</v>
      </c>
    </row>
    <row r="913" spans="1:10" x14ac:dyDescent="0.25">
      <c r="A913" t="s">
        <v>253</v>
      </c>
      <c r="B913" t="s">
        <v>51</v>
      </c>
      <c r="C913" t="s">
        <v>1408</v>
      </c>
      <c r="D913" t="s">
        <v>1401</v>
      </c>
      <c r="E913" s="47">
        <v>3</v>
      </c>
      <c r="F913" s="47">
        <v>3</v>
      </c>
      <c r="G913" s="47">
        <v>3</v>
      </c>
      <c r="H913" s="47">
        <v>3</v>
      </c>
      <c r="I913" s="47">
        <v>3</v>
      </c>
      <c r="J913">
        <v>2023</v>
      </c>
    </row>
    <row r="914" spans="1:10" x14ac:dyDescent="0.25">
      <c r="A914" t="s">
        <v>253</v>
      </c>
      <c r="B914" t="s">
        <v>47</v>
      </c>
      <c r="C914" t="s">
        <v>1409</v>
      </c>
      <c r="D914" t="s">
        <v>1410</v>
      </c>
      <c r="E914" s="47">
        <v>9.7000000000000003E-2</v>
      </c>
      <c r="F914" s="47">
        <v>9.8000000000000004E-2</v>
      </c>
      <c r="G914" s="47">
        <v>9.9000000000000005E-2</v>
      </c>
      <c r="H914" s="47">
        <v>0.1</v>
      </c>
      <c r="I914" s="47">
        <v>0.10100000000000001</v>
      </c>
      <c r="J914">
        <v>2023</v>
      </c>
    </row>
    <row r="915" spans="1:10" x14ac:dyDescent="0.25">
      <c r="A915" t="s">
        <v>254</v>
      </c>
      <c r="B915" t="s">
        <v>40</v>
      </c>
      <c r="C915" t="s">
        <v>1404</v>
      </c>
      <c r="D915" t="s">
        <v>1401</v>
      </c>
      <c r="E915" s="47">
        <v>-1.2529999999999999</v>
      </c>
      <c r="F915" s="47">
        <v>5.8970000000000002</v>
      </c>
      <c r="G915" s="47">
        <v>5.3140000000000001</v>
      </c>
      <c r="H915" s="47">
        <v>5.71</v>
      </c>
      <c r="I915" s="47">
        <v>3.9950000000000001</v>
      </c>
      <c r="J915">
        <v>2023</v>
      </c>
    </row>
    <row r="916" spans="1:10" x14ac:dyDescent="0.25">
      <c r="A916" t="s">
        <v>254</v>
      </c>
      <c r="B916" t="s">
        <v>43</v>
      </c>
      <c r="C916" t="s">
        <v>1406</v>
      </c>
      <c r="D916" t="s">
        <v>1407</v>
      </c>
      <c r="E916" s="47">
        <v>6.6820000000000004</v>
      </c>
      <c r="F916" s="47">
        <v>6.9939999999999998</v>
      </c>
      <c r="G916" s="47">
        <v>7.1189999999999998</v>
      </c>
      <c r="H916" s="47">
        <v>6.3970000000000002</v>
      </c>
      <c r="I916" s="47">
        <v>7.4109999999999996</v>
      </c>
      <c r="J916">
        <v>2023</v>
      </c>
    </row>
    <row r="917" spans="1:10" x14ac:dyDescent="0.25">
      <c r="A917" t="s">
        <v>254</v>
      </c>
      <c r="B917" t="s">
        <v>45</v>
      </c>
      <c r="C917" t="s">
        <v>1406</v>
      </c>
      <c r="D917" t="s">
        <v>1401</v>
      </c>
      <c r="E917" s="47">
        <v>837.63599999999997</v>
      </c>
      <c r="F917" s="47">
        <v>859.10799999999995</v>
      </c>
      <c r="G917" s="47">
        <v>856.81500000000005</v>
      </c>
      <c r="H917" s="47">
        <v>754.28300000000002</v>
      </c>
      <c r="I917" s="47">
        <v>856.31500000000005</v>
      </c>
      <c r="J917">
        <v>2023</v>
      </c>
    </row>
    <row r="918" spans="1:10" x14ac:dyDescent="0.25">
      <c r="A918" t="s">
        <v>254</v>
      </c>
      <c r="B918" t="s">
        <v>49</v>
      </c>
      <c r="C918" t="s">
        <v>1404</v>
      </c>
      <c r="D918" t="s">
        <v>1401</v>
      </c>
      <c r="E918" s="47">
        <v>13.446999999999999</v>
      </c>
      <c r="F918" s="47">
        <v>11.874000000000001</v>
      </c>
      <c r="G918" s="47">
        <v>27.209</v>
      </c>
      <c r="H918" s="47">
        <v>47.716000000000001</v>
      </c>
      <c r="I918" s="47">
        <v>36.578000000000003</v>
      </c>
      <c r="J918">
        <v>2023</v>
      </c>
    </row>
    <row r="919" spans="1:10" x14ac:dyDescent="0.25">
      <c r="A919" t="s">
        <v>254</v>
      </c>
      <c r="B919" t="s">
        <v>51</v>
      </c>
      <c r="C919" t="s">
        <v>1408</v>
      </c>
      <c r="D919" t="s">
        <v>1401</v>
      </c>
      <c r="E919" s="47"/>
      <c r="F919" s="47"/>
      <c r="G919" s="47"/>
      <c r="H919" s="47"/>
      <c r="I919" s="47"/>
    </row>
    <row r="920" spans="1:10" x14ac:dyDescent="0.25">
      <c r="A920" t="s">
        <v>254</v>
      </c>
      <c r="B920" t="s">
        <v>47</v>
      </c>
      <c r="C920" t="s">
        <v>1409</v>
      </c>
      <c r="D920" t="s">
        <v>1410</v>
      </c>
      <c r="E920" s="47">
        <v>7.9770000000000003</v>
      </c>
      <c r="F920" s="47">
        <v>8.141</v>
      </c>
      <c r="G920" s="47">
        <v>8.3089999999999993</v>
      </c>
      <c r="H920" s="47">
        <v>8.48</v>
      </c>
      <c r="I920" s="47">
        <v>8.6549999999999994</v>
      </c>
      <c r="J920">
        <v>2023</v>
      </c>
    </row>
    <row r="921" spans="1:10" x14ac:dyDescent="0.25">
      <c r="A921" t="s">
        <v>255</v>
      </c>
      <c r="B921" t="s">
        <v>40</v>
      </c>
      <c r="C921" t="s">
        <v>1404</v>
      </c>
      <c r="D921" t="s">
        <v>1401</v>
      </c>
      <c r="E921" s="47">
        <v>-3.87</v>
      </c>
      <c r="F921" s="47">
        <v>9.6910000000000007</v>
      </c>
      <c r="G921" s="47">
        <v>3.8380000000000001</v>
      </c>
      <c r="H921" s="47">
        <v>1.075</v>
      </c>
      <c r="I921" s="47">
        <v>2.6</v>
      </c>
      <c r="J921">
        <v>2023</v>
      </c>
    </row>
    <row r="922" spans="1:10" x14ac:dyDescent="0.25">
      <c r="A922" t="s">
        <v>255</v>
      </c>
      <c r="B922" t="s">
        <v>43</v>
      </c>
      <c r="C922" t="s">
        <v>1406</v>
      </c>
      <c r="D922" t="s">
        <v>1407</v>
      </c>
      <c r="E922" s="47">
        <v>349.488</v>
      </c>
      <c r="F922" s="47">
        <v>434.11099999999999</v>
      </c>
      <c r="G922" s="47">
        <v>498.47500000000002</v>
      </c>
      <c r="H922" s="47">
        <v>501.428</v>
      </c>
      <c r="I922" s="47">
        <v>530.70799999999997</v>
      </c>
      <c r="J922">
        <v>2023</v>
      </c>
    </row>
    <row r="923" spans="1:10" x14ac:dyDescent="0.25">
      <c r="A923" t="s">
        <v>255</v>
      </c>
      <c r="B923" t="s">
        <v>45</v>
      </c>
      <c r="C923" t="s">
        <v>1406</v>
      </c>
      <c r="D923" t="s">
        <v>1401</v>
      </c>
      <c r="E923" s="47">
        <v>61466.819000000003</v>
      </c>
      <c r="F923" s="47">
        <v>79601.392999999996</v>
      </c>
      <c r="G923" s="47">
        <v>88428.724000000002</v>
      </c>
      <c r="H923" s="47">
        <v>84734.277000000002</v>
      </c>
      <c r="I923" s="47">
        <v>89369.714999999997</v>
      </c>
      <c r="J923">
        <v>2023</v>
      </c>
    </row>
    <row r="924" spans="1:10" x14ac:dyDescent="0.25">
      <c r="A924" t="s">
        <v>255</v>
      </c>
      <c r="B924" t="s">
        <v>49</v>
      </c>
      <c r="C924" t="s">
        <v>1404</v>
      </c>
      <c r="D924" t="s">
        <v>1401</v>
      </c>
      <c r="E924" s="47">
        <v>-0.182</v>
      </c>
      <c r="F924" s="47">
        <v>2.3050000000000002</v>
      </c>
      <c r="G924" s="47">
        <v>6.1210000000000004</v>
      </c>
      <c r="H924" s="47">
        <v>4.8209999999999997</v>
      </c>
      <c r="I924" s="47">
        <v>2.581</v>
      </c>
      <c r="J924">
        <v>2023</v>
      </c>
    </row>
    <row r="925" spans="1:10" x14ac:dyDescent="0.25">
      <c r="A925" t="s">
        <v>255</v>
      </c>
      <c r="B925" t="s">
        <v>51</v>
      </c>
      <c r="C925" t="s">
        <v>1408</v>
      </c>
      <c r="D925" t="s">
        <v>1401</v>
      </c>
      <c r="E925" s="47">
        <v>3</v>
      </c>
      <c r="F925" s="47">
        <v>2.65</v>
      </c>
      <c r="G925" s="47">
        <v>2.1</v>
      </c>
      <c r="H925" s="47">
        <v>1.925</v>
      </c>
      <c r="I925" s="47">
        <v>1.9</v>
      </c>
      <c r="J925">
        <v>2023</v>
      </c>
    </row>
    <row r="926" spans="1:10" x14ac:dyDescent="0.25">
      <c r="A926" t="s">
        <v>255</v>
      </c>
      <c r="B926" t="s">
        <v>47</v>
      </c>
      <c r="C926" t="s">
        <v>1409</v>
      </c>
      <c r="D926" t="s">
        <v>1410</v>
      </c>
      <c r="E926" s="47">
        <v>5.6859999999999999</v>
      </c>
      <c r="F926" s="47">
        <v>5.4539999999999997</v>
      </c>
      <c r="G926" s="47">
        <v>5.6369999999999996</v>
      </c>
      <c r="H926" s="47">
        <v>5.9180000000000001</v>
      </c>
      <c r="I926" s="47">
        <v>5.9379999999999997</v>
      </c>
      <c r="J926">
        <v>2023</v>
      </c>
    </row>
    <row r="927" spans="1:10" x14ac:dyDescent="0.25">
      <c r="A927" t="s">
        <v>1424</v>
      </c>
      <c r="B927" t="s">
        <v>40</v>
      </c>
      <c r="C927" t="s">
        <v>1404</v>
      </c>
      <c r="D927" t="s">
        <v>1401</v>
      </c>
      <c r="E927" s="47">
        <v>-3.33</v>
      </c>
      <c r="F927" s="47">
        <v>4.7709999999999999</v>
      </c>
      <c r="G927" s="47">
        <v>1.87</v>
      </c>
      <c r="H927" s="47">
        <v>1.597</v>
      </c>
      <c r="I927" s="47">
        <v>2.2450000000000001</v>
      </c>
      <c r="J927">
        <v>2023</v>
      </c>
    </row>
    <row r="928" spans="1:10" x14ac:dyDescent="0.25">
      <c r="A928" t="s">
        <v>1424</v>
      </c>
      <c r="B928" t="s">
        <v>43</v>
      </c>
      <c r="C928" t="s">
        <v>1406</v>
      </c>
      <c r="D928" t="s">
        <v>1407</v>
      </c>
      <c r="E928" s="47">
        <v>106.652</v>
      </c>
      <c r="F928" s="47">
        <v>118.642</v>
      </c>
      <c r="G928" s="47">
        <v>115.676</v>
      </c>
      <c r="H928" s="47">
        <v>132.83199999999999</v>
      </c>
      <c r="I928" s="47">
        <v>142.61699999999999</v>
      </c>
      <c r="J928">
        <v>2023</v>
      </c>
    </row>
    <row r="929" spans="1:10" x14ac:dyDescent="0.25">
      <c r="A929" t="s">
        <v>1424</v>
      </c>
      <c r="B929" t="s">
        <v>45</v>
      </c>
      <c r="C929" t="s">
        <v>1406</v>
      </c>
      <c r="D929" t="s">
        <v>1401</v>
      </c>
      <c r="E929" s="47">
        <v>19541.007000000001</v>
      </c>
      <c r="F929" s="47">
        <v>21730.181</v>
      </c>
      <c r="G929" s="47">
        <v>21284.578000000001</v>
      </c>
      <c r="H929" s="47">
        <v>24468.025000000001</v>
      </c>
      <c r="I929" s="47">
        <v>26290.363000000001</v>
      </c>
      <c r="J929">
        <v>2023</v>
      </c>
    </row>
    <row r="930" spans="1:10" x14ac:dyDescent="0.25">
      <c r="A930" t="s">
        <v>1424</v>
      </c>
      <c r="B930" t="s">
        <v>49</v>
      </c>
      <c r="C930" t="s">
        <v>1404</v>
      </c>
      <c r="D930" t="s">
        <v>1401</v>
      </c>
      <c r="E930" s="47">
        <v>2.016</v>
      </c>
      <c r="F930" s="47">
        <v>2.8279999999999998</v>
      </c>
      <c r="G930" s="47">
        <v>12.135</v>
      </c>
      <c r="H930" s="47">
        <v>10.962</v>
      </c>
      <c r="I930" s="47">
        <v>2.782</v>
      </c>
      <c r="J930">
        <v>2023</v>
      </c>
    </row>
    <row r="931" spans="1:10" x14ac:dyDescent="0.25">
      <c r="A931" t="s">
        <v>1424</v>
      </c>
      <c r="B931" t="s">
        <v>51</v>
      </c>
      <c r="C931" t="s">
        <v>1408</v>
      </c>
      <c r="D931" t="s">
        <v>1401</v>
      </c>
      <c r="E931" s="47">
        <v>6.6420000000000003</v>
      </c>
      <c r="F931" s="47">
        <v>6.8250000000000002</v>
      </c>
      <c r="G931" s="47">
        <v>6.1669999999999998</v>
      </c>
      <c r="H931" s="47">
        <v>5.8170000000000002</v>
      </c>
      <c r="I931" s="47">
        <v>5.5750000000000002</v>
      </c>
      <c r="J931">
        <v>2023</v>
      </c>
    </row>
    <row r="932" spans="1:10" x14ac:dyDescent="0.25">
      <c r="A932" t="s">
        <v>1424</v>
      </c>
      <c r="B932" t="s">
        <v>47</v>
      </c>
      <c r="C932" t="s">
        <v>1409</v>
      </c>
      <c r="D932" t="s">
        <v>1410</v>
      </c>
      <c r="E932" s="47">
        <v>5.4580000000000002</v>
      </c>
      <c r="F932" s="47">
        <v>5.46</v>
      </c>
      <c r="G932" s="47">
        <v>5.4349999999999996</v>
      </c>
      <c r="H932" s="47">
        <v>5.4290000000000003</v>
      </c>
      <c r="I932" s="47">
        <v>5.4249999999999998</v>
      </c>
      <c r="J932">
        <v>2023</v>
      </c>
    </row>
    <row r="933" spans="1:10" x14ac:dyDescent="0.25">
      <c r="A933" t="s">
        <v>258</v>
      </c>
      <c r="B933" t="s">
        <v>40</v>
      </c>
      <c r="C933" t="s">
        <v>1404</v>
      </c>
      <c r="D933" t="s">
        <v>1401</v>
      </c>
      <c r="E933" s="47">
        <v>-4.085</v>
      </c>
      <c r="F933" s="47">
        <v>8.39</v>
      </c>
      <c r="G933" s="47">
        <v>2.6989999999999998</v>
      </c>
      <c r="H933" s="47">
        <v>2.113</v>
      </c>
      <c r="I933" s="47">
        <v>1.5</v>
      </c>
      <c r="J933">
        <v>2023</v>
      </c>
    </row>
    <row r="934" spans="1:10" x14ac:dyDescent="0.25">
      <c r="A934" t="s">
        <v>258</v>
      </c>
      <c r="B934" t="s">
        <v>43</v>
      </c>
      <c r="C934" t="s">
        <v>1406</v>
      </c>
      <c r="D934" t="s">
        <v>1407</v>
      </c>
      <c r="E934" s="47">
        <v>53.341999999999999</v>
      </c>
      <c r="F934" s="47">
        <v>61.57</v>
      </c>
      <c r="G934" s="47">
        <v>59.975000000000001</v>
      </c>
      <c r="H934" s="47">
        <v>69.168000000000006</v>
      </c>
      <c r="I934" s="47">
        <v>73.197999999999993</v>
      </c>
      <c r="J934">
        <v>2023</v>
      </c>
    </row>
    <row r="935" spans="1:10" x14ac:dyDescent="0.25">
      <c r="A935" t="s">
        <v>258</v>
      </c>
      <c r="B935" t="s">
        <v>45</v>
      </c>
      <c r="C935" t="s">
        <v>1406</v>
      </c>
      <c r="D935" t="s">
        <v>1401</v>
      </c>
      <c r="E935" s="47">
        <v>25451.13</v>
      </c>
      <c r="F935" s="47">
        <v>29194.311000000002</v>
      </c>
      <c r="G935" s="47">
        <v>28462.152999999998</v>
      </c>
      <c r="H935" s="47">
        <v>32673.257000000001</v>
      </c>
      <c r="I935" s="47">
        <v>34544.167999999998</v>
      </c>
      <c r="J935">
        <v>2023</v>
      </c>
    </row>
    <row r="936" spans="1:10" x14ac:dyDescent="0.25">
      <c r="A936" t="s">
        <v>258</v>
      </c>
      <c r="B936" t="s">
        <v>49</v>
      </c>
      <c r="C936" t="s">
        <v>1404</v>
      </c>
      <c r="D936" t="s">
        <v>1401</v>
      </c>
      <c r="E936" s="47">
        <v>-5.5E-2</v>
      </c>
      <c r="F936" s="47">
        <v>1.917</v>
      </c>
      <c r="G936" s="47">
        <v>8.8339999999999996</v>
      </c>
      <c r="H936" s="47">
        <v>7.4470000000000001</v>
      </c>
      <c r="I936" s="47">
        <v>2.0190000000000001</v>
      </c>
      <c r="J936">
        <v>2023</v>
      </c>
    </row>
    <row r="937" spans="1:10" x14ac:dyDescent="0.25">
      <c r="A937" t="s">
        <v>258</v>
      </c>
      <c r="B937" t="s">
        <v>51</v>
      </c>
      <c r="C937" t="s">
        <v>1408</v>
      </c>
      <c r="D937" t="s">
        <v>1401</v>
      </c>
      <c r="E937" s="47">
        <v>5</v>
      </c>
      <c r="F937" s="47">
        <v>4.7249999999999996</v>
      </c>
      <c r="G937" s="47">
        <v>4</v>
      </c>
      <c r="H937" s="47">
        <v>3.6749999999999998</v>
      </c>
      <c r="I937" s="47">
        <v>3.49</v>
      </c>
      <c r="J937">
        <v>2023</v>
      </c>
    </row>
    <row r="938" spans="1:10" x14ac:dyDescent="0.25">
      <c r="A938" t="s">
        <v>258</v>
      </c>
      <c r="B938" t="s">
        <v>47</v>
      </c>
      <c r="C938" t="s">
        <v>1409</v>
      </c>
      <c r="D938" t="s">
        <v>1410</v>
      </c>
      <c r="E938" s="47">
        <v>2.0960000000000001</v>
      </c>
      <c r="F938" s="47">
        <v>2.109</v>
      </c>
      <c r="G938" s="47">
        <v>2.1070000000000002</v>
      </c>
      <c r="H938" s="47">
        <v>2.117</v>
      </c>
      <c r="I938" s="47">
        <v>2.1190000000000002</v>
      </c>
      <c r="J938">
        <v>2023</v>
      </c>
    </row>
    <row r="939" spans="1:10" x14ac:dyDescent="0.25">
      <c r="A939" t="s">
        <v>259</v>
      </c>
      <c r="B939" t="s">
        <v>40</v>
      </c>
      <c r="C939" t="s">
        <v>1404</v>
      </c>
      <c r="D939" t="s">
        <v>1401</v>
      </c>
      <c r="E939" s="47">
        <v>-3.383</v>
      </c>
      <c r="F939" s="47">
        <v>2.5640000000000001</v>
      </c>
      <c r="G939" s="47">
        <v>2.403</v>
      </c>
      <c r="H939" s="47">
        <v>3.08</v>
      </c>
      <c r="I939" s="47">
        <v>2.339</v>
      </c>
      <c r="J939">
        <v>2022</v>
      </c>
    </row>
    <row r="940" spans="1:10" x14ac:dyDescent="0.25">
      <c r="A940" t="s">
        <v>259</v>
      </c>
      <c r="B940" t="s">
        <v>43</v>
      </c>
      <c r="C940" t="s">
        <v>1406</v>
      </c>
      <c r="D940" t="s">
        <v>1407</v>
      </c>
      <c r="E940" s="47">
        <v>1.536</v>
      </c>
      <c r="F940" s="47">
        <v>1.5229999999999999</v>
      </c>
      <c r="G940" s="47">
        <v>1.5660000000000001</v>
      </c>
      <c r="H940" s="47">
        <v>1.633</v>
      </c>
      <c r="I940" s="47">
        <v>1.73</v>
      </c>
      <c r="J940">
        <v>2022</v>
      </c>
    </row>
    <row r="941" spans="1:10" x14ac:dyDescent="0.25">
      <c r="A941" t="s">
        <v>259</v>
      </c>
      <c r="B941" t="s">
        <v>45</v>
      </c>
      <c r="C941" t="s">
        <v>1406</v>
      </c>
      <c r="D941" t="s">
        <v>1401</v>
      </c>
      <c r="E941" s="47">
        <v>2118.5819999999999</v>
      </c>
      <c r="F941" s="47">
        <v>2059.0500000000002</v>
      </c>
      <c r="G941" s="47">
        <v>2077.1149999999998</v>
      </c>
      <c r="H941" s="47">
        <v>2124.8090000000002</v>
      </c>
      <c r="I941" s="47">
        <v>2208.9250000000002</v>
      </c>
      <c r="J941">
        <v>2019</v>
      </c>
    </row>
    <row r="942" spans="1:10" x14ac:dyDescent="0.25">
      <c r="A942" t="s">
        <v>259</v>
      </c>
      <c r="B942" t="s">
        <v>49</v>
      </c>
      <c r="C942" t="s">
        <v>1404</v>
      </c>
      <c r="D942" t="s">
        <v>1401</v>
      </c>
      <c r="E942" s="47">
        <v>2.927</v>
      </c>
      <c r="F942" s="47">
        <v>0.183</v>
      </c>
      <c r="G942" s="47">
        <v>5.4029999999999996</v>
      </c>
      <c r="H942" s="47">
        <v>5.0890000000000004</v>
      </c>
      <c r="I942" s="47">
        <v>2.9289999999999998</v>
      </c>
      <c r="J942">
        <v>2023</v>
      </c>
    </row>
    <row r="943" spans="1:10" x14ac:dyDescent="0.25">
      <c r="A943" t="s">
        <v>259</v>
      </c>
      <c r="B943" t="s">
        <v>51</v>
      </c>
      <c r="C943" t="s">
        <v>1408</v>
      </c>
      <c r="D943" t="s">
        <v>1401</v>
      </c>
      <c r="E943" s="47"/>
      <c r="F943" s="47"/>
      <c r="G943" s="47"/>
      <c r="H943" s="47"/>
      <c r="I943" s="47"/>
    </row>
    <row r="944" spans="1:10" x14ac:dyDescent="0.25">
      <c r="A944" t="s">
        <v>259</v>
      </c>
      <c r="B944" t="s">
        <v>47</v>
      </c>
      <c r="C944" t="s">
        <v>1409</v>
      </c>
      <c r="D944" t="s">
        <v>1410</v>
      </c>
      <c r="E944" s="47">
        <v>0.72499999999999998</v>
      </c>
      <c r="F944" s="47">
        <v>0.74</v>
      </c>
      <c r="G944" s="47">
        <v>0.754</v>
      </c>
      <c r="H944" s="47">
        <v>0.76900000000000002</v>
      </c>
      <c r="I944" s="47">
        <v>0.78300000000000003</v>
      </c>
      <c r="J944">
        <v>2019</v>
      </c>
    </row>
    <row r="945" spans="1:10" x14ac:dyDescent="0.25">
      <c r="A945" t="s">
        <v>260</v>
      </c>
      <c r="B945" t="s">
        <v>40</v>
      </c>
      <c r="C945" t="s">
        <v>1404</v>
      </c>
      <c r="D945" t="s">
        <v>1401</v>
      </c>
      <c r="E945" s="47">
        <v>-2.7519999999999998</v>
      </c>
      <c r="F945" s="47">
        <v>3.4580000000000002</v>
      </c>
      <c r="G945" s="47">
        <v>2.7269999999999999</v>
      </c>
      <c r="H945" s="47">
        <v>4.2160000000000002</v>
      </c>
      <c r="I945" s="47">
        <v>4</v>
      </c>
      <c r="J945">
        <v>2022</v>
      </c>
    </row>
    <row r="946" spans="1:10" x14ac:dyDescent="0.25">
      <c r="A946" t="s">
        <v>260</v>
      </c>
      <c r="B946" t="s">
        <v>43</v>
      </c>
      <c r="C946" t="s">
        <v>1406</v>
      </c>
      <c r="D946" t="s">
        <v>1407</v>
      </c>
      <c r="E946" s="47">
        <v>8.6280000000000001</v>
      </c>
      <c r="F946" s="47">
        <v>9.484</v>
      </c>
      <c r="G946" s="47">
        <v>10.202999999999999</v>
      </c>
      <c r="H946" s="47">
        <v>10.968999999999999</v>
      </c>
      <c r="I946" s="47">
        <v>12.728999999999999</v>
      </c>
      <c r="J946">
        <v>2022</v>
      </c>
    </row>
    <row r="947" spans="1:10" x14ac:dyDescent="0.25">
      <c r="A947" t="s">
        <v>260</v>
      </c>
      <c r="B947" t="s">
        <v>45</v>
      </c>
      <c r="C947" t="s">
        <v>1406</v>
      </c>
      <c r="D947" t="s">
        <v>1401</v>
      </c>
      <c r="E947" s="47">
        <v>583.95600000000002</v>
      </c>
      <c r="F947" s="47">
        <v>624.40800000000002</v>
      </c>
      <c r="G947" s="47">
        <v>653.44899999999996</v>
      </c>
      <c r="H947" s="47">
        <v>683.34299999999996</v>
      </c>
      <c r="I947" s="47">
        <v>771.447</v>
      </c>
      <c r="J947">
        <v>2013</v>
      </c>
    </row>
    <row r="948" spans="1:10" x14ac:dyDescent="0.25">
      <c r="A948" t="s">
        <v>260</v>
      </c>
      <c r="B948" t="s">
        <v>49</v>
      </c>
      <c r="C948" t="s">
        <v>1404</v>
      </c>
      <c r="D948" t="s">
        <v>1401</v>
      </c>
      <c r="E948" s="47">
        <v>4.1130000000000004</v>
      </c>
      <c r="F948" s="47">
        <v>4.625</v>
      </c>
      <c r="G948" s="47">
        <v>6.7789999999999999</v>
      </c>
      <c r="H948" s="47">
        <v>6.173</v>
      </c>
      <c r="I948" s="47">
        <v>5</v>
      </c>
      <c r="J948">
        <v>2023</v>
      </c>
    </row>
    <row r="949" spans="1:10" x14ac:dyDescent="0.25">
      <c r="A949" t="s">
        <v>260</v>
      </c>
      <c r="B949" t="s">
        <v>51</v>
      </c>
      <c r="C949" t="s">
        <v>1408</v>
      </c>
      <c r="D949" t="s">
        <v>1401</v>
      </c>
      <c r="E949" s="47"/>
      <c r="F949" s="47"/>
      <c r="G949" s="47"/>
      <c r="H949" s="47"/>
      <c r="I949" s="47"/>
    </row>
    <row r="950" spans="1:10" x14ac:dyDescent="0.25">
      <c r="A950" t="s">
        <v>260</v>
      </c>
      <c r="B950" t="s">
        <v>47</v>
      </c>
      <c r="C950" t="s">
        <v>1409</v>
      </c>
      <c r="D950" t="s">
        <v>1410</v>
      </c>
      <c r="E950" s="47">
        <v>14.775</v>
      </c>
      <c r="F950" s="47">
        <v>15.189</v>
      </c>
      <c r="G950" s="47">
        <v>15.614000000000001</v>
      </c>
      <c r="H950" s="47">
        <v>16.050999999999998</v>
      </c>
      <c r="I950" s="47">
        <v>16.501000000000001</v>
      </c>
      <c r="J950">
        <v>2013</v>
      </c>
    </row>
    <row r="951" spans="1:10" x14ac:dyDescent="0.25">
      <c r="A951" t="s">
        <v>261</v>
      </c>
      <c r="B951" t="s">
        <v>40</v>
      </c>
      <c r="C951" t="s">
        <v>1404</v>
      </c>
      <c r="D951" t="s">
        <v>1401</v>
      </c>
      <c r="E951" s="47">
        <v>-6.1689999999999996</v>
      </c>
      <c r="F951" s="47">
        <v>4.9550000000000001</v>
      </c>
      <c r="G951" s="47">
        <v>1.911</v>
      </c>
      <c r="H951" s="47">
        <v>0.69799999999999995</v>
      </c>
      <c r="I951" s="47">
        <v>1.0509999999999999</v>
      </c>
      <c r="J951">
        <v>2023</v>
      </c>
    </row>
    <row r="952" spans="1:10" x14ac:dyDescent="0.25">
      <c r="A952" t="s">
        <v>261</v>
      </c>
      <c r="B952" t="s">
        <v>43</v>
      </c>
      <c r="C952" t="s">
        <v>1406</v>
      </c>
      <c r="D952" t="s">
        <v>1407</v>
      </c>
      <c r="E952" s="47">
        <v>337.87599999999998</v>
      </c>
      <c r="F952" s="47">
        <v>420.77800000000002</v>
      </c>
      <c r="G952" s="47">
        <v>406.755</v>
      </c>
      <c r="H952" s="47">
        <v>380.59199999999998</v>
      </c>
      <c r="I952" s="47">
        <v>403.04500000000002</v>
      </c>
      <c r="J952">
        <v>2023</v>
      </c>
    </row>
    <row r="953" spans="1:10" x14ac:dyDescent="0.25">
      <c r="A953" t="s">
        <v>261</v>
      </c>
      <c r="B953" t="s">
        <v>45</v>
      </c>
      <c r="C953" t="s">
        <v>1406</v>
      </c>
      <c r="D953" t="s">
        <v>1401</v>
      </c>
      <c r="E953" s="47">
        <v>5630.9830000000002</v>
      </c>
      <c r="F953" s="47">
        <v>6938.723</v>
      </c>
      <c r="G953" s="47">
        <v>6629.4189999999999</v>
      </c>
      <c r="H953" s="47">
        <v>6111.7460000000001</v>
      </c>
      <c r="I953" s="47">
        <v>6377.0680000000002</v>
      </c>
      <c r="J953">
        <v>2022</v>
      </c>
    </row>
    <row r="954" spans="1:10" x14ac:dyDescent="0.25">
      <c r="A954" t="s">
        <v>261</v>
      </c>
      <c r="B954" t="s">
        <v>49</v>
      </c>
      <c r="C954" t="s">
        <v>1404</v>
      </c>
      <c r="D954" t="s">
        <v>1401</v>
      </c>
      <c r="E954" s="47">
        <v>3.2749999999999999</v>
      </c>
      <c r="F954" s="47">
        <v>4.556</v>
      </c>
      <c r="G954" s="47">
        <v>6.8689999999999998</v>
      </c>
      <c r="H954" s="47">
        <v>5.9</v>
      </c>
      <c r="I954" s="47">
        <v>4.7030000000000003</v>
      </c>
      <c r="J954">
        <v>2023</v>
      </c>
    </row>
    <row r="955" spans="1:10" x14ac:dyDescent="0.25">
      <c r="A955" t="s">
        <v>261</v>
      </c>
      <c r="B955" t="s">
        <v>51</v>
      </c>
      <c r="C955" t="s">
        <v>1408</v>
      </c>
      <c r="D955" t="s">
        <v>1401</v>
      </c>
      <c r="E955" s="47">
        <v>29.175000000000001</v>
      </c>
      <c r="F955" s="47">
        <v>34.299999999999997</v>
      </c>
      <c r="G955" s="47">
        <v>33.5</v>
      </c>
      <c r="H955" s="47">
        <v>33.1</v>
      </c>
      <c r="I955" s="47">
        <v>33.676000000000002</v>
      </c>
      <c r="J955">
        <v>2023</v>
      </c>
    </row>
    <row r="956" spans="1:10" x14ac:dyDescent="0.25">
      <c r="A956" t="s">
        <v>261</v>
      </c>
      <c r="B956" t="s">
        <v>47</v>
      </c>
      <c r="C956" t="s">
        <v>1409</v>
      </c>
      <c r="D956" t="s">
        <v>1410</v>
      </c>
      <c r="E956" s="47">
        <v>60.003</v>
      </c>
      <c r="F956" s="47">
        <v>60.642000000000003</v>
      </c>
      <c r="G956" s="47">
        <v>61.356000000000002</v>
      </c>
      <c r="H956" s="47">
        <v>62.271999999999998</v>
      </c>
      <c r="I956" s="47">
        <v>63.201999999999998</v>
      </c>
      <c r="J956">
        <v>2022</v>
      </c>
    </row>
    <row r="957" spans="1:10" x14ac:dyDescent="0.25">
      <c r="A957" t="s">
        <v>263</v>
      </c>
      <c r="B957" t="s">
        <v>40</v>
      </c>
      <c r="C957" t="s">
        <v>1404</v>
      </c>
      <c r="D957" t="s">
        <v>1401</v>
      </c>
      <c r="E957" s="47">
        <v>-6.4939999999999998</v>
      </c>
      <c r="F957" s="47">
        <v>5.3289999999999997</v>
      </c>
      <c r="G957" s="47">
        <v>-5.1859999999999999</v>
      </c>
      <c r="H957" s="47">
        <v>2.5339999999999998</v>
      </c>
      <c r="I957" s="47">
        <v>-26.423999999999999</v>
      </c>
      <c r="J957">
        <v>2023</v>
      </c>
    </row>
    <row r="958" spans="1:10" x14ac:dyDescent="0.25">
      <c r="A958" t="s">
        <v>263</v>
      </c>
      <c r="B958" t="s">
        <v>43</v>
      </c>
      <c r="C958" t="s">
        <v>1406</v>
      </c>
      <c r="D958" t="s">
        <v>1407</v>
      </c>
      <c r="E958" s="47">
        <v>5.423</v>
      </c>
      <c r="F958" s="47">
        <v>5.94</v>
      </c>
      <c r="G958" s="47">
        <v>8.0370000000000008</v>
      </c>
      <c r="H958" s="47">
        <v>7.1779999999999999</v>
      </c>
      <c r="I958" s="47">
        <v>5.2679999999999998</v>
      </c>
      <c r="J958">
        <v>2023</v>
      </c>
    </row>
    <row r="959" spans="1:10" x14ac:dyDescent="0.25">
      <c r="A959" t="s">
        <v>263</v>
      </c>
      <c r="B959" t="s">
        <v>45</v>
      </c>
      <c r="C959" t="s">
        <v>1406</v>
      </c>
      <c r="D959" t="s">
        <v>1401</v>
      </c>
      <c r="E959" s="47">
        <v>393.589</v>
      </c>
      <c r="F959" s="47">
        <v>418.96899999999999</v>
      </c>
      <c r="G959" s="47">
        <v>550.86099999999999</v>
      </c>
      <c r="H959" s="47">
        <v>478.11799999999999</v>
      </c>
      <c r="I959" s="47">
        <v>340.98599999999999</v>
      </c>
      <c r="J959">
        <v>2008</v>
      </c>
    </row>
    <row r="960" spans="1:10" x14ac:dyDescent="0.25">
      <c r="A960" t="s">
        <v>263</v>
      </c>
      <c r="B960" t="s">
        <v>49</v>
      </c>
      <c r="C960" t="s">
        <v>1404</v>
      </c>
      <c r="D960" t="s">
        <v>1401</v>
      </c>
      <c r="E960" s="47">
        <v>23.984000000000002</v>
      </c>
      <c r="F960" s="47">
        <v>30.228999999999999</v>
      </c>
      <c r="G960" s="47">
        <v>-3.21</v>
      </c>
      <c r="H960" s="47">
        <v>40.195</v>
      </c>
      <c r="I960" s="47">
        <v>120.649</v>
      </c>
      <c r="J960">
        <v>2022</v>
      </c>
    </row>
    <row r="961" spans="1:10" x14ac:dyDescent="0.25">
      <c r="A961" t="s">
        <v>263</v>
      </c>
      <c r="B961" t="s">
        <v>51</v>
      </c>
      <c r="C961" t="s">
        <v>1408</v>
      </c>
      <c r="D961" t="s">
        <v>1401</v>
      </c>
      <c r="E961" s="47"/>
      <c r="F961" s="47"/>
      <c r="G961" s="47"/>
      <c r="H961" s="47"/>
      <c r="I961" s="47"/>
    </row>
    <row r="962" spans="1:10" x14ac:dyDescent="0.25">
      <c r="A962" t="s">
        <v>263</v>
      </c>
      <c r="B962" t="s">
        <v>47</v>
      </c>
      <c r="C962" t="s">
        <v>1409</v>
      </c>
      <c r="D962" t="s">
        <v>1410</v>
      </c>
      <c r="E962" s="47">
        <v>13.779</v>
      </c>
      <c r="F962" s="47">
        <v>14.179</v>
      </c>
      <c r="G962" s="47">
        <v>14.59</v>
      </c>
      <c r="H962" s="47">
        <v>15.013</v>
      </c>
      <c r="I962" s="47">
        <v>15.448</v>
      </c>
      <c r="J962">
        <v>2008</v>
      </c>
    </row>
    <row r="963" spans="1:10" x14ac:dyDescent="0.25">
      <c r="A963" t="s">
        <v>264</v>
      </c>
      <c r="B963" t="s">
        <v>40</v>
      </c>
      <c r="C963" t="s">
        <v>1404</v>
      </c>
      <c r="D963" t="s">
        <v>1401</v>
      </c>
      <c r="E963" s="47">
        <v>-10.941000000000001</v>
      </c>
      <c r="F963" s="47">
        <v>6.6849999999999996</v>
      </c>
      <c r="G963" s="47">
        <v>6.1820000000000004</v>
      </c>
      <c r="H963" s="47">
        <v>2.673</v>
      </c>
      <c r="I963" s="47">
        <v>2.9060000000000001</v>
      </c>
      <c r="J963">
        <v>2023</v>
      </c>
    </row>
    <row r="964" spans="1:10" x14ac:dyDescent="0.25">
      <c r="A964" t="s">
        <v>264</v>
      </c>
      <c r="B964" t="s">
        <v>43</v>
      </c>
      <c r="C964" t="s">
        <v>1406</v>
      </c>
      <c r="D964" t="s">
        <v>1407</v>
      </c>
      <c r="E964" s="47">
        <v>1288.751</v>
      </c>
      <c r="F964" s="47">
        <v>1462.2159999999999</v>
      </c>
      <c r="G964" s="47">
        <v>1447.636</v>
      </c>
      <c r="H964" s="47">
        <v>1620.558</v>
      </c>
      <c r="I964" s="47">
        <v>1731.4690000000001</v>
      </c>
      <c r="J964">
        <v>2023</v>
      </c>
    </row>
    <row r="965" spans="1:10" x14ac:dyDescent="0.25">
      <c r="A965" t="s">
        <v>264</v>
      </c>
      <c r="B965" t="s">
        <v>45</v>
      </c>
      <c r="C965" t="s">
        <v>1406</v>
      </c>
      <c r="D965" t="s">
        <v>1401</v>
      </c>
      <c r="E965" s="47">
        <v>27214.292000000001</v>
      </c>
      <c r="F965" s="47">
        <v>30893.22</v>
      </c>
      <c r="G965" s="47">
        <v>30402.920999999998</v>
      </c>
      <c r="H965" s="47">
        <v>33895.593000000001</v>
      </c>
      <c r="I965" s="47">
        <v>35788.733999999997</v>
      </c>
      <c r="J965">
        <v>2023</v>
      </c>
    </row>
    <row r="966" spans="1:10" x14ac:dyDescent="0.25">
      <c r="A966" t="s">
        <v>264</v>
      </c>
      <c r="B966" t="s">
        <v>49</v>
      </c>
      <c r="C966" t="s">
        <v>1404</v>
      </c>
      <c r="D966" t="s">
        <v>1401</v>
      </c>
      <c r="E966" s="47">
        <v>-0.33700000000000002</v>
      </c>
      <c r="F966" s="47">
        <v>3.008</v>
      </c>
      <c r="G966" s="47">
        <v>8.3230000000000004</v>
      </c>
      <c r="H966" s="47">
        <v>3.4</v>
      </c>
      <c r="I966" s="47">
        <v>2.7519999999999998</v>
      </c>
      <c r="J966">
        <v>2023</v>
      </c>
    </row>
    <row r="967" spans="1:10" x14ac:dyDescent="0.25">
      <c r="A967" t="s">
        <v>264</v>
      </c>
      <c r="B967" t="s">
        <v>51</v>
      </c>
      <c r="C967" t="s">
        <v>1408</v>
      </c>
      <c r="D967" t="s">
        <v>1401</v>
      </c>
      <c r="E967" s="47">
        <v>15.532999999999999</v>
      </c>
      <c r="F967" s="47">
        <v>14.92</v>
      </c>
      <c r="G967" s="47">
        <v>13.035</v>
      </c>
      <c r="H967" s="47">
        <v>12.185</v>
      </c>
      <c r="I967" s="47">
        <v>11.619</v>
      </c>
      <c r="J967">
        <v>2023</v>
      </c>
    </row>
    <row r="968" spans="1:10" x14ac:dyDescent="0.25">
      <c r="A968" t="s">
        <v>264</v>
      </c>
      <c r="B968" t="s">
        <v>47</v>
      </c>
      <c r="C968" t="s">
        <v>1409</v>
      </c>
      <c r="D968" t="s">
        <v>1410</v>
      </c>
      <c r="E968" s="47">
        <v>47.356000000000002</v>
      </c>
      <c r="F968" s="47">
        <v>47.331000000000003</v>
      </c>
      <c r="G968" s="47">
        <v>47.615000000000002</v>
      </c>
      <c r="H968" s="47">
        <v>47.81</v>
      </c>
      <c r="I968" s="47">
        <v>48.38</v>
      </c>
      <c r="J968">
        <v>2023</v>
      </c>
    </row>
    <row r="969" spans="1:10" x14ac:dyDescent="0.25">
      <c r="A969" t="s">
        <v>265</v>
      </c>
      <c r="B969" t="s">
        <v>40</v>
      </c>
      <c r="C969" t="s">
        <v>1404</v>
      </c>
      <c r="D969" t="s">
        <v>1401</v>
      </c>
      <c r="E969" s="47">
        <v>-4.625</v>
      </c>
      <c r="F969" s="47">
        <v>4.2069999999999999</v>
      </c>
      <c r="G969" s="47">
        <v>-7.3470000000000004</v>
      </c>
      <c r="H969" s="47" t="s">
        <v>1405</v>
      </c>
      <c r="I969" s="47" t="s">
        <v>1405</v>
      </c>
      <c r="J969">
        <v>2022</v>
      </c>
    </row>
    <row r="970" spans="1:10" x14ac:dyDescent="0.25">
      <c r="A970" t="s">
        <v>265</v>
      </c>
      <c r="B970" t="s">
        <v>43</v>
      </c>
      <c r="C970" t="s">
        <v>1406</v>
      </c>
      <c r="D970" t="s">
        <v>1407</v>
      </c>
      <c r="E970" s="47">
        <v>84.304000000000002</v>
      </c>
      <c r="F970" s="47">
        <v>88.608999999999995</v>
      </c>
      <c r="G970" s="47">
        <v>74.585999999999999</v>
      </c>
      <c r="H970" s="47" t="s">
        <v>1405</v>
      </c>
      <c r="I970" s="47" t="s">
        <v>1405</v>
      </c>
      <c r="J970">
        <v>2022</v>
      </c>
    </row>
    <row r="971" spans="1:10" x14ac:dyDescent="0.25">
      <c r="A971" t="s">
        <v>265</v>
      </c>
      <c r="B971" t="s">
        <v>45</v>
      </c>
      <c r="C971" t="s">
        <v>1406</v>
      </c>
      <c r="D971" t="s">
        <v>1401</v>
      </c>
      <c r="E971" s="47">
        <v>3846.1750000000002</v>
      </c>
      <c r="F971" s="47">
        <v>3999.337</v>
      </c>
      <c r="G971" s="47">
        <v>3330.3760000000002</v>
      </c>
      <c r="H971" s="47" t="s">
        <v>1405</v>
      </c>
      <c r="I971" s="47" t="s">
        <v>1405</v>
      </c>
      <c r="J971">
        <v>2020</v>
      </c>
    </row>
    <row r="972" spans="1:10" x14ac:dyDescent="0.25">
      <c r="A972" t="s">
        <v>265</v>
      </c>
      <c r="B972" t="s">
        <v>49</v>
      </c>
      <c r="C972" t="s">
        <v>1404</v>
      </c>
      <c r="D972" t="s">
        <v>1401</v>
      </c>
      <c r="E972" s="47">
        <v>4.569</v>
      </c>
      <c r="F972" s="47">
        <v>5.9539999999999997</v>
      </c>
      <c r="G972" s="47">
        <v>45.213999999999999</v>
      </c>
      <c r="H972" s="47" t="s">
        <v>1405</v>
      </c>
      <c r="I972" s="47" t="s">
        <v>1405</v>
      </c>
      <c r="J972">
        <v>2022</v>
      </c>
    </row>
    <row r="973" spans="1:10" x14ac:dyDescent="0.25">
      <c r="A973" t="s">
        <v>265</v>
      </c>
      <c r="B973" t="s">
        <v>51</v>
      </c>
      <c r="C973" t="s">
        <v>1408</v>
      </c>
      <c r="D973" t="s">
        <v>1401</v>
      </c>
      <c r="E973" s="47">
        <v>5.5</v>
      </c>
      <c r="F973" s="47">
        <v>5.0999999999999996</v>
      </c>
      <c r="G973" s="47">
        <v>5.25</v>
      </c>
      <c r="H973" s="47" t="s">
        <v>1405</v>
      </c>
      <c r="I973" s="47" t="s">
        <v>1405</v>
      </c>
      <c r="J973">
        <v>2021</v>
      </c>
    </row>
    <row r="974" spans="1:10" x14ac:dyDescent="0.25">
      <c r="A974" t="s">
        <v>265</v>
      </c>
      <c r="B974" t="s">
        <v>47</v>
      </c>
      <c r="C974" t="s">
        <v>1409</v>
      </c>
      <c r="D974" t="s">
        <v>1410</v>
      </c>
      <c r="E974" s="47">
        <v>21.919</v>
      </c>
      <c r="F974" s="47">
        <v>22.155999999999999</v>
      </c>
      <c r="G974" s="47">
        <v>22.396000000000001</v>
      </c>
      <c r="H974" s="47" t="s">
        <v>1405</v>
      </c>
      <c r="I974" s="47" t="s">
        <v>1405</v>
      </c>
      <c r="J974">
        <v>2020</v>
      </c>
    </row>
    <row r="975" spans="1:10" x14ac:dyDescent="0.25">
      <c r="A975" t="s">
        <v>1220</v>
      </c>
      <c r="B975" t="s">
        <v>40</v>
      </c>
      <c r="C975" t="s">
        <v>1404</v>
      </c>
      <c r="D975" t="s">
        <v>1401</v>
      </c>
      <c r="E975" s="47">
        <v>-14.561</v>
      </c>
      <c r="F975" s="47">
        <v>-1.6759999999999999</v>
      </c>
      <c r="G975" s="47">
        <v>10.523</v>
      </c>
      <c r="H975" s="47">
        <v>2.3039999999999998</v>
      </c>
      <c r="I975" s="47">
        <v>4.4400000000000004</v>
      </c>
      <c r="J975">
        <v>2022</v>
      </c>
    </row>
    <row r="976" spans="1:10" x14ac:dyDescent="0.25">
      <c r="A976" t="s">
        <v>1220</v>
      </c>
      <c r="B976" t="s">
        <v>43</v>
      </c>
      <c r="C976" t="s">
        <v>1406</v>
      </c>
      <c r="D976" t="s">
        <v>1407</v>
      </c>
      <c r="E976" s="47">
        <v>0.88400000000000001</v>
      </c>
      <c r="F976" s="47">
        <v>0.85899999999999999</v>
      </c>
      <c r="G976" s="47">
        <v>0.98099999999999998</v>
      </c>
      <c r="H976" s="47">
        <v>1.056</v>
      </c>
      <c r="I976" s="47">
        <v>1.1579999999999999</v>
      </c>
      <c r="J976">
        <v>2022</v>
      </c>
    </row>
    <row r="977" spans="1:10" x14ac:dyDescent="0.25">
      <c r="A977" t="s">
        <v>1220</v>
      </c>
      <c r="B977" t="s">
        <v>45</v>
      </c>
      <c r="C977" t="s">
        <v>1406</v>
      </c>
      <c r="D977" t="s">
        <v>1401</v>
      </c>
      <c r="E977" s="47">
        <v>18553.579000000002</v>
      </c>
      <c r="F977" s="47">
        <v>18035.552</v>
      </c>
      <c r="G977" s="47">
        <v>20593.177</v>
      </c>
      <c r="H977" s="47">
        <v>22106.296999999999</v>
      </c>
      <c r="I977" s="47">
        <v>24202.606</v>
      </c>
      <c r="J977">
        <v>2021</v>
      </c>
    </row>
    <row r="978" spans="1:10" x14ac:dyDescent="0.25">
      <c r="A978" t="s">
        <v>1220</v>
      </c>
      <c r="B978" t="s">
        <v>49</v>
      </c>
      <c r="C978" t="s">
        <v>1404</v>
      </c>
      <c r="D978" t="s">
        <v>1401</v>
      </c>
      <c r="E978" s="47">
        <v>-1.177</v>
      </c>
      <c r="F978" s="47">
        <v>1.206</v>
      </c>
      <c r="G978" s="47">
        <v>2.669</v>
      </c>
      <c r="H978" s="47">
        <v>3.5569999999999999</v>
      </c>
      <c r="I978" s="47">
        <v>2.46</v>
      </c>
      <c r="J978">
        <v>2022</v>
      </c>
    </row>
    <row r="979" spans="1:10" x14ac:dyDescent="0.25">
      <c r="A979" t="s">
        <v>1220</v>
      </c>
      <c r="B979" t="s">
        <v>51</v>
      </c>
      <c r="C979" t="s">
        <v>1408</v>
      </c>
      <c r="D979" t="s">
        <v>1401</v>
      </c>
      <c r="E979" s="47"/>
      <c r="F979" s="47"/>
      <c r="G979" s="47"/>
      <c r="H979" s="47"/>
      <c r="I979" s="47"/>
    </row>
    <row r="980" spans="1:10" x14ac:dyDescent="0.25">
      <c r="A980" t="s">
        <v>1220</v>
      </c>
      <c r="B980" t="s">
        <v>47</v>
      </c>
      <c r="C980" t="s">
        <v>1409</v>
      </c>
      <c r="D980" t="s">
        <v>1410</v>
      </c>
      <c r="E980" s="47">
        <v>4.8000000000000001E-2</v>
      </c>
      <c r="F980" s="47">
        <v>4.8000000000000001E-2</v>
      </c>
      <c r="G980" s="47">
        <v>4.8000000000000001E-2</v>
      </c>
      <c r="H980" s="47">
        <v>4.8000000000000001E-2</v>
      </c>
      <c r="I980" s="47">
        <v>4.8000000000000001E-2</v>
      </c>
      <c r="J980">
        <v>2021</v>
      </c>
    </row>
    <row r="981" spans="1:10" x14ac:dyDescent="0.25">
      <c r="A981" t="s">
        <v>1225</v>
      </c>
      <c r="B981" t="s">
        <v>40</v>
      </c>
      <c r="C981" t="s">
        <v>1404</v>
      </c>
      <c r="D981" t="s">
        <v>1401</v>
      </c>
      <c r="E981" s="47">
        <v>-24.361999999999998</v>
      </c>
      <c r="F981" s="47">
        <v>11.6</v>
      </c>
      <c r="G981" s="47">
        <v>20.387</v>
      </c>
      <c r="H981" s="47">
        <v>2.21</v>
      </c>
      <c r="I981" s="47">
        <v>3.8639999999999999</v>
      </c>
      <c r="J981">
        <v>2022</v>
      </c>
    </row>
    <row r="982" spans="1:10" x14ac:dyDescent="0.25">
      <c r="A982" t="s">
        <v>1225</v>
      </c>
      <c r="B982" t="s">
        <v>43</v>
      </c>
      <c r="C982" t="s">
        <v>1406</v>
      </c>
      <c r="D982" t="s">
        <v>1407</v>
      </c>
      <c r="E982" s="47">
        <v>1.4990000000000001</v>
      </c>
      <c r="F982" s="47">
        <v>1.867</v>
      </c>
      <c r="G982" s="47">
        <v>2.343</v>
      </c>
      <c r="H982" s="47">
        <v>2.4300000000000002</v>
      </c>
      <c r="I982" s="47">
        <v>2.569</v>
      </c>
      <c r="J982">
        <v>2022</v>
      </c>
    </row>
    <row r="983" spans="1:10" x14ac:dyDescent="0.25">
      <c r="A983" t="s">
        <v>1225</v>
      </c>
      <c r="B983" t="s">
        <v>45</v>
      </c>
      <c r="C983" t="s">
        <v>1406</v>
      </c>
      <c r="D983" t="s">
        <v>1401</v>
      </c>
      <c r="E983" s="47">
        <v>8364.8680000000004</v>
      </c>
      <c r="F983" s="47">
        <v>10393.385</v>
      </c>
      <c r="G983" s="47">
        <v>12958.677</v>
      </c>
      <c r="H983" s="47">
        <v>13358.349</v>
      </c>
      <c r="I983" s="47">
        <v>14034.388999999999</v>
      </c>
      <c r="J983">
        <v>2022</v>
      </c>
    </row>
    <row r="984" spans="1:10" x14ac:dyDescent="0.25">
      <c r="A984" t="s">
        <v>1225</v>
      </c>
      <c r="B984" t="s">
        <v>49</v>
      </c>
      <c r="C984" t="s">
        <v>1404</v>
      </c>
      <c r="D984" t="s">
        <v>1401</v>
      </c>
      <c r="E984" s="47">
        <v>-1.7549999999999999</v>
      </c>
      <c r="F984" s="47">
        <v>2.41</v>
      </c>
      <c r="G984" s="47">
        <v>6.3730000000000002</v>
      </c>
      <c r="H984" s="47">
        <v>4.077</v>
      </c>
      <c r="I984" s="47">
        <v>1.29</v>
      </c>
      <c r="J984">
        <v>2022</v>
      </c>
    </row>
    <row r="985" spans="1:10" x14ac:dyDescent="0.25">
      <c r="A985" t="s">
        <v>1225</v>
      </c>
      <c r="B985" t="s">
        <v>51</v>
      </c>
      <c r="C985" t="s">
        <v>1408</v>
      </c>
      <c r="D985" t="s">
        <v>1401</v>
      </c>
      <c r="E985" s="47"/>
      <c r="F985" s="47"/>
      <c r="G985" s="47"/>
      <c r="H985" s="47"/>
      <c r="I985" s="47"/>
    </row>
    <row r="986" spans="1:10" x14ac:dyDescent="0.25">
      <c r="A986" t="s">
        <v>1225</v>
      </c>
      <c r="B986" t="s">
        <v>47</v>
      </c>
      <c r="C986" t="s">
        <v>1409</v>
      </c>
      <c r="D986" t="s">
        <v>1410</v>
      </c>
      <c r="E986" s="47">
        <v>0.17899999999999999</v>
      </c>
      <c r="F986" s="47">
        <v>0.18</v>
      </c>
      <c r="G986" s="47">
        <v>0.18099999999999999</v>
      </c>
      <c r="H986" s="47">
        <v>0.182</v>
      </c>
      <c r="I986" s="47">
        <v>0.183</v>
      </c>
      <c r="J986">
        <v>2022</v>
      </c>
    </row>
    <row r="987" spans="1:10" x14ac:dyDescent="0.25">
      <c r="A987" t="s">
        <v>1230</v>
      </c>
      <c r="B987" t="s">
        <v>40</v>
      </c>
      <c r="C987" t="s">
        <v>1404</v>
      </c>
      <c r="D987" t="s">
        <v>1401</v>
      </c>
      <c r="E987" s="47">
        <v>-4.2690000000000001</v>
      </c>
      <c r="F987" s="47">
        <v>2.093</v>
      </c>
      <c r="G987" s="47">
        <v>3.1110000000000002</v>
      </c>
      <c r="H987" s="47">
        <v>5.8</v>
      </c>
      <c r="I987" s="47">
        <v>4.5</v>
      </c>
      <c r="J987">
        <v>2022</v>
      </c>
    </row>
    <row r="988" spans="1:10" x14ac:dyDescent="0.25">
      <c r="A988" t="s">
        <v>1230</v>
      </c>
      <c r="B988" t="s">
        <v>43</v>
      </c>
      <c r="C988" t="s">
        <v>1406</v>
      </c>
      <c r="D988" t="s">
        <v>1407</v>
      </c>
      <c r="E988" s="47">
        <v>0.86499999999999999</v>
      </c>
      <c r="F988" s="47">
        <v>0.88900000000000001</v>
      </c>
      <c r="G988" s="47">
        <v>0.98899999999999999</v>
      </c>
      <c r="H988" s="47">
        <v>1.083</v>
      </c>
      <c r="I988" s="47">
        <v>1.173</v>
      </c>
      <c r="J988">
        <v>2022</v>
      </c>
    </row>
    <row r="989" spans="1:10" x14ac:dyDescent="0.25">
      <c r="A989" t="s">
        <v>1230</v>
      </c>
      <c r="B989" t="s">
        <v>45</v>
      </c>
      <c r="C989" t="s">
        <v>1406</v>
      </c>
      <c r="D989" t="s">
        <v>1401</v>
      </c>
      <c r="E989" s="47">
        <v>7810.3040000000001</v>
      </c>
      <c r="F989" s="47">
        <v>8021.73</v>
      </c>
      <c r="G989" s="47">
        <v>8921.9</v>
      </c>
      <c r="H989" s="47">
        <v>9757.9719999999998</v>
      </c>
      <c r="I989" s="47">
        <v>10557.853999999999</v>
      </c>
      <c r="J989">
        <v>2016</v>
      </c>
    </row>
    <row r="990" spans="1:10" x14ac:dyDescent="0.25">
      <c r="A990" t="s">
        <v>1230</v>
      </c>
      <c r="B990" t="s">
        <v>49</v>
      </c>
      <c r="C990" t="s">
        <v>1404</v>
      </c>
      <c r="D990" t="s">
        <v>1401</v>
      </c>
      <c r="E990" s="47">
        <v>-0.60599999999999998</v>
      </c>
      <c r="F990" s="47">
        <v>1.5569999999999999</v>
      </c>
      <c r="G990" s="47">
        <v>5.66</v>
      </c>
      <c r="H990" s="47">
        <v>4.5650000000000004</v>
      </c>
      <c r="I990" s="47">
        <v>3.7810000000000001</v>
      </c>
      <c r="J990">
        <v>2023</v>
      </c>
    </row>
    <row r="991" spans="1:10" x14ac:dyDescent="0.25">
      <c r="A991" t="s">
        <v>1230</v>
      </c>
      <c r="B991" t="s">
        <v>51</v>
      </c>
      <c r="C991" t="s">
        <v>1408</v>
      </c>
      <c r="D991" t="s">
        <v>1401</v>
      </c>
      <c r="E991" s="47"/>
      <c r="F991" s="47"/>
      <c r="G991" s="47"/>
      <c r="H991" s="47"/>
      <c r="I991" s="47"/>
    </row>
    <row r="992" spans="1:10" x14ac:dyDescent="0.25">
      <c r="A992" t="s">
        <v>1230</v>
      </c>
      <c r="B992" t="s">
        <v>47</v>
      </c>
      <c r="C992" t="s">
        <v>1409</v>
      </c>
      <c r="D992" t="s">
        <v>1410</v>
      </c>
      <c r="E992" s="47">
        <v>0.111</v>
      </c>
      <c r="F992" s="47">
        <v>0.111</v>
      </c>
      <c r="G992" s="47">
        <v>0.111</v>
      </c>
      <c r="H992" s="47">
        <v>0.111</v>
      </c>
      <c r="I992" s="47">
        <v>0.111</v>
      </c>
      <c r="J992">
        <v>2016</v>
      </c>
    </row>
    <row r="993" spans="1:10" x14ac:dyDescent="0.25">
      <c r="A993" t="s">
        <v>266</v>
      </c>
      <c r="B993" t="s">
        <v>40</v>
      </c>
      <c r="C993" t="s">
        <v>1404</v>
      </c>
      <c r="D993" t="s">
        <v>1401</v>
      </c>
      <c r="E993" s="47">
        <v>-3.63</v>
      </c>
      <c r="F993" s="47">
        <v>0.5</v>
      </c>
      <c r="G993" s="47">
        <v>-2.5</v>
      </c>
      <c r="H993" s="47">
        <v>-18.318999999999999</v>
      </c>
      <c r="I993" s="47">
        <v>-20.268000000000001</v>
      </c>
      <c r="J993">
        <v>2019</v>
      </c>
    </row>
    <row r="994" spans="1:10" x14ac:dyDescent="0.25">
      <c r="A994" t="s">
        <v>266</v>
      </c>
      <c r="B994" t="s">
        <v>43</v>
      </c>
      <c r="C994" t="s">
        <v>1406</v>
      </c>
      <c r="D994" t="s">
        <v>1407</v>
      </c>
      <c r="E994" s="47">
        <v>35.241</v>
      </c>
      <c r="F994" s="47">
        <v>35.148000000000003</v>
      </c>
      <c r="G994" s="47">
        <v>33.520000000000003</v>
      </c>
      <c r="H994" s="47">
        <v>38.109000000000002</v>
      </c>
      <c r="I994" s="47">
        <v>29.792999999999999</v>
      </c>
      <c r="J994">
        <v>2019</v>
      </c>
    </row>
    <row r="995" spans="1:10" x14ac:dyDescent="0.25">
      <c r="A995" t="s">
        <v>266</v>
      </c>
      <c r="B995" t="s">
        <v>45</v>
      </c>
      <c r="C995" t="s">
        <v>1406</v>
      </c>
      <c r="D995" t="s">
        <v>1401</v>
      </c>
      <c r="E995" s="47">
        <v>794.69600000000003</v>
      </c>
      <c r="F995" s="47">
        <v>772.50900000000001</v>
      </c>
      <c r="G995" s="47">
        <v>718.04899999999998</v>
      </c>
      <c r="H995" s="47">
        <v>795.67899999999997</v>
      </c>
      <c r="I995" s="47">
        <v>606.28899999999999</v>
      </c>
      <c r="J995">
        <v>2011</v>
      </c>
    </row>
    <row r="996" spans="1:10" x14ac:dyDescent="0.25">
      <c r="A996" t="s">
        <v>266</v>
      </c>
      <c r="B996" t="s">
        <v>49</v>
      </c>
      <c r="C996" t="s">
        <v>1404</v>
      </c>
      <c r="D996" t="s">
        <v>1401</v>
      </c>
      <c r="E996" s="47">
        <v>163.25800000000001</v>
      </c>
      <c r="F996" s="47">
        <v>359.09199999999998</v>
      </c>
      <c r="G996" s="47">
        <v>138.80799999999999</v>
      </c>
      <c r="H996" s="47">
        <v>77.248999999999995</v>
      </c>
      <c r="I996" s="47">
        <v>200.09899999999999</v>
      </c>
      <c r="J996">
        <v>2022</v>
      </c>
    </row>
    <row r="997" spans="1:10" x14ac:dyDescent="0.25">
      <c r="A997" t="s">
        <v>266</v>
      </c>
      <c r="B997" t="s">
        <v>51</v>
      </c>
      <c r="C997" t="s">
        <v>1408</v>
      </c>
      <c r="D997" t="s">
        <v>1401</v>
      </c>
      <c r="E997" s="47">
        <v>26.83</v>
      </c>
      <c r="F997" s="47">
        <v>28.327999999999999</v>
      </c>
      <c r="G997" s="47">
        <v>32.137</v>
      </c>
      <c r="H997" s="47">
        <v>45.973999999999997</v>
      </c>
      <c r="I997" s="47">
        <v>58.015999999999998</v>
      </c>
      <c r="J997">
        <v>2011</v>
      </c>
    </row>
    <row r="998" spans="1:10" x14ac:dyDescent="0.25">
      <c r="A998" t="s">
        <v>266</v>
      </c>
      <c r="B998" t="s">
        <v>47</v>
      </c>
      <c r="C998" t="s">
        <v>1409</v>
      </c>
      <c r="D998" t="s">
        <v>1410</v>
      </c>
      <c r="E998" s="47">
        <v>44.344999999999999</v>
      </c>
      <c r="F998" s="47">
        <v>45.497999999999998</v>
      </c>
      <c r="G998" s="47">
        <v>46.680999999999997</v>
      </c>
      <c r="H998" s="47">
        <v>47.895000000000003</v>
      </c>
      <c r="I998" s="47">
        <v>49.14</v>
      </c>
      <c r="J998">
        <v>2011</v>
      </c>
    </row>
    <row r="999" spans="1:10" x14ac:dyDescent="0.25">
      <c r="A999" t="s">
        <v>267</v>
      </c>
      <c r="B999" t="s">
        <v>40</v>
      </c>
      <c r="C999" t="s">
        <v>1404</v>
      </c>
      <c r="D999" t="s">
        <v>1401</v>
      </c>
      <c r="E999" s="47">
        <v>-15.975</v>
      </c>
      <c r="F999" s="47">
        <v>-2.4350000000000001</v>
      </c>
      <c r="G999" s="47">
        <v>2.4340000000000002</v>
      </c>
      <c r="H999" s="47">
        <v>2.1480000000000001</v>
      </c>
      <c r="I999" s="47">
        <v>2.9620000000000002</v>
      </c>
      <c r="J999">
        <v>2022</v>
      </c>
    </row>
    <row r="1000" spans="1:10" x14ac:dyDescent="0.25">
      <c r="A1000" t="s">
        <v>267</v>
      </c>
      <c r="B1000" t="s">
        <v>43</v>
      </c>
      <c r="C1000" t="s">
        <v>1406</v>
      </c>
      <c r="D1000" t="s">
        <v>1407</v>
      </c>
      <c r="E1000" s="47">
        <v>2.9119999999999999</v>
      </c>
      <c r="F1000" s="47">
        <v>3.0840000000000001</v>
      </c>
      <c r="G1000" s="47">
        <v>3.6309999999999998</v>
      </c>
      <c r="H1000" s="47">
        <v>3.7469999999999999</v>
      </c>
      <c r="I1000" s="47">
        <v>4.9180000000000001</v>
      </c>
      <c r="J1000">
        <v>2022</v>
      </c>
    </row>
    <row r="1001" spans="1:10" x14ac:dyDescent="0.25">
      <c r="A1001" t="s">
        <v>267</v>
      </c>
      <c r="B1001" t="s">
        <v>45</v>
      </c>
      <c r="C1001" t="s">
        <v>1406</v>
      </c>
      <c r="D1001" t="s">
        <v>1401</v>
      </c>
      <c r="E1001" s="47">
        <v>4782.0919999999996</v>
      </c>
      <c r="F1001" s="47">
        <v>4987.9859999999999</v>
      </c>
      <c r="G1001" s="47">
        <v>5784.3320000000003</v>
      </c>
      <c r="H1001" s="47">
        <v>5879.5959999999995</v>
      </c>
      <c r="I1001" s="47">
        <v>7599.5119999999997</v>
      </c>
      <c r="J1001">
        <v>2022</v>
      </c>
    </row>
    <row r="1002" spans="1:10" x14ac:dyDescent="0.25">
      <c r="A1002" t="s">
        <v>267</v>
      </c>
      <c r="B1002" t="s">
        <v>49</v>
      </c>
      <c r="C1002" t="s">
        <v>1404</v>
      </c>
      <c r="D1002" t="s">
        <v>1401</v>
      </c>
      <c r="E1002" s="47">
        <v>34.89</v>
      </c>
      <c r="F1002" s="47">
        <v>59.12</v>
      </c>
      <c r="G1002" s="47">
        <v>52.448</v>
      </c>
      <c r="H1002" s="47">
        <v>51.582999999999998</v>
      </c>
      <c r="I1002" s="47">
        <v>19.138999999999999</v>
      </c>
      <c r="J1002">
        <v>2022</v>
      </c>
    </row>
    <row r="1003" spans="1:10" x14ac:dyDescent="0.25">
      <c r="A1003" t="s">
        <v>267</v>
      </c>
      <c r="B1003" t="s">
        <v>51</v>
      </c>
      <c r="C1003" t="s">
        <v>1408</v>
      </c>
      <c r="D1003" t="s">
        <v>1401</v>
      </c>
      <c r="E1003" s="47">
        <v>11.147</v>
      </c>
      <c r="F1003" s="47">
        <v>11.2</v>
      </c>
      <c r="G1003" s="47">
        <v>10.9</v>
      </c>
      <c r="H1003" s="47">
        <v>10.6</v>
      </c>
      <c r="I1003" s="47">
        <v>10.3</v>
      </c>
      <c r="J1003">
        <v>2022</v>
      </c>
    </row>
    <row r="1004" spans="1:10" x14ac:dyDescent="0.25">
      <c r="A1004" t="s">
        <v>267</v>
      </c>
      <c r="B1004" t="s">
        <v>47</v>
      </c>
      <c r="C1004" t="s">
        <v>1409</v>
      </c>
      <c r="D1004" t="s">
        <v>1410</v>
      </c>
      <c r="E1004" s="47">
        <v>0.60899999999999999</v>
      </c>
      <c r="F1004" s="47">
        <v>0.61799999999999999</v>
      </c>
      <c r="G1004" s="47">
        <v>0.628</v>
      </c>
      <c r="H1004" s="47">
        <v>0.63700000000000001</v>
      </c>
      <c r="I1004" s="47">
        <v>0.64700000000000002</v>
      </c>
      <c r="J1004">
        <v>2022</v>
      </c>
    </row>
    <row r="1005" spans="1:10" x14ac:dyDescent="0.25">
      <c r="A1005" t="s">
        <v>269</v>
      </c>
      <c r="B1005" t="s">
        <v>40</v>
      </c>
      <c r="C1005" t="s">
        <v>1404</v>
      </c>
      <c r="D1005" t="s">
        <v>1401</v>
      </c>
      <c r="E1005" s="47">
        <v>-2.0049999999999999</v>
      </c>
      <c r="F1005" s="47">
        <v>5.9370000000000003</v>
      </c>
      <c r="G1005" s="47">
        <v>1.4590000000000001</v>
      </c>
      <c r="H1005" s="47">
        <v>-0.16900000000000001</v>
      </c>
      <c r="I1005" s="47">
        <v>0.90100000000000002</v>
      </c>
      <c r="J1005">
        <v>2023</v>
      </c>
    </row>
    <row r="1006" spans="1:10" x14ac:dyDescent="0.25">
      <c r="A1006" t="s">
        <v>269</v>
      </c>
      <c r="B1006" t="s">
        <v>43</v>
      </c>
      <c r="C1006" t="s">
        <v>1406</v>
      </c>
      <c r="D1006" t="s">
        <v>1407</v>
      </c>
      <c r="E1006" s="47">
        <v>545.14800000000002</v>
      </c>
      <c r="F1006" s="47">
        <v>637.18700000000001</v>
      </c>
      <c r="G1006" s="47">
        <v>579.89599999999996</v>
      </c>
      <c r="H1006" s="47">
        <v>584.91399999999999</v>
      </c>
      <c r="I1006" s="47">
        <v>609.03899999999999</v>
      </c>
      <c r="J1006">
        <v>2023</v>
      </c>
    </row>
    <row r="1007" spans="1:10" x14ac:dyDescent="0.25">
      <c r="A1007" t="s">
        <v>269</v>
      </c>
      <c r="B1007" t="s">
        <v>45</v>
      </c>
      <c r="C1007" t="s">
        <v>1406</v>
      </c>
      <c r="D1007" t="s">
        <v>1401</v>
      </c>
      <c r="E1007" s="47">
        <v>52522.605000000003</v>
      </c>
      <c r="F1007" s="47">
        <v>60961.254000000001</v>
      </c>
      <c r="G1007" s="47">
        <v>55115.014999999999</v>
      </c>
      <c r="H1007" s="47">
        <v>55433.135000000002</v>
      </c>
      <c r="I1007" s="47">
        <v>57212.540999999997</v>
      </c>
      <c r="J1007">
        <v>2023</v>
      </c>
    </row>
    <row r="1008" spans="1:10" x14ac:dyDescent="0.25">
      <c r="A1008" t="s">
        <v>269</v>
      </c>
      <c r="B1008" t="s">
        <v>49</v>
      </c>
      <c r="C1008" t="s">
        <v>1404</v>
      </c>
      <c r="D1008" t="s">
        <v>1401</v>
      </c>
      <c r="E1008" s="47">
        <v>0.65800000000000003</v>
      </c>
      <c r="F1008" s="47">
        <v>2.6509999999999998</v>
      </c>
      <c r="G1008" s="47">
        <v>8.0549999999999997</v>
      </c>
      <c r="H1008" s="47">
        <v>5.91</v>
      </c>
      <c r="I1008" s="47">
        <v>2.0499999999999998</v>
      </c>
      <c r="J1008">
        <v>2023</v>
      </c>
    </row>
    <row r="1009" spans="1:10" x14ac:dyDescent="0.25">
      <c r="A1009" t="s">
        <v>269</v>
      </c>
      <c r="B1009" t="s">
        <v>51</v>
      </c>
      <c r="C1009" t="s">
        <v>1408</v>
      </c>
      <c r="D1009" t="s">
        <v>1401</v>
      </c>
      <c r="E1009" s="47">
        <v>8.4830000000000005</v>
      </c>
      <c r="F1009" s="47">
        <v>8.8919999999999995</v>
      </c>
      <c r="G1009" s="47">
        <v>7.4829999999999997</v>
      </c>
      <c r="H1009" s="47">
        <v>7.6669999999999998</v>
      </c>
      <c r="I1009" s="47">
        <v>8.5079999999999991</v>
      </c>
      <c r="J1009">
        <v>2023</v>
      </c>
    </row>
    <row r="1010" spans="1:10" x14ac:dyDescent="0.25">
      <c r="A1010" t="s">
        <v>269</v>
      </c>
      <c r="B1010" t="s">
        <v>47</v>
      </c>
      <c r="C1010" t="s">
        <v>1409</v>
      </c>
      <c r="D1010" t="s">
        <v>1410</v>
      </c>
      <c r="E1010" s="47">
        <v>10.379</v>
      </c>
      <c r="F1010" s="47">
        <v>10.452</v>
      </c>
      <c r="G1010" s="47">
        <v>10.522</v>
      </c>
      <c r="H1010" s="47">
        <v>10.552</v>
      </c>
      <c r="I1010" s="47">
        <v>10.645</v>
      </c>
      <c r="J1010">
        <v>2023</v>
      </c>
    </row>
    <row r="1011" spans="1:10" x14ac:dyDescent="0.25">
      <c r="A1011" t="s">
        <v>270</v>
      </c>
      <c r="B1011" t="s">
        <v>40</v>
      </c>
      <c r="C1011" t="s">
        <v>1404</v>
      </c>
      <c r="D1011" t="s">
        <v>1401</v>
      </c>
      <c r="E1011" s="47">
        <v>-2.29</v>
      </c>
      <c r="F1011" s="47">
        <v>5.569</v>
      </c>
      <c r="G1011" s="47">
        <v>3.1190000000000002</v>
      </c>
      <c r="H1011" s="47">
        <v>0.745</v>
      </c>
      <c r="I1011" s="47">
        <v>1.341</v>
      </c>
      <c r="J1011">
        <v>2023</v>
      </c>
    </row>
    <row r="1012" spans="1:10" x14ac:dyDescent="0.25">
      <c r="A1012" t="s">
        <v>270</v>
      </c>
      <c r="B1012" t="s">
        <v>43</v>
      </c>
      <c r="C1012" t="s">
        <v>1406</v>
      </c>
      <c r="D1012" t="s">
        <v>1407</v>
      </c>
      <c r="E1012" s="47">
        <v>741.31100000000004</v>
      </c>
      <c r="F1012" s="47">
        <v>814.68899999999996</v>
      </c>
      <c r="G1012" s="47">
        <v>828.447</v>
      </c>
      <c r="H1012" s="47">
        <v>894.81100000000004</v>
      </c>
      <c r="I1012" s="47">
        <v>942.26499999999999</v>
      </c>
      <c r="J1012">
        <v>2023</v>
      </c>
    </row>
    <row r="1013" spans="1:10" x14ac:dyDescent="0.25">
      <c r="A1013" t="s">
        <v>270</v>
      </c>
      <c r="B1013" t="s">
        <v>45</v>
      </c>
      <c r="C1013" t="s">
        <v>1406</v>
      </c>
      <c r="D1013" t="s">
        <v>1401</v>
      </c>
      <c r="E1013" s="47">
        <v>86138.870999999999</v>
      </c>
      <c r="F1013" s="47">
        <v>93966.493000000002</v>
      </c>
      <c r="G1013" s="47">
        <v>94798.83</v>
      </c>
      <c r="H1013" s="47">
        <v>101510.023</v>
      </c>
      <c r="I1013" s="47">
        <v>106097.643</v>
      </c>
      <c r="J1013">
        <v>2023</v>
      </c>
    </row>
    <row r="1014" spans="1:10" x14ac:dyDescent="0.25">
      <c r="A1014" t="s">
        <v>270</v>
      </c>
      <c r="B1014" t="s">
        <v>49</v>
      </c>
      <c r="C1014" t="s">
        <v>1404</v>
      </c>
      <c r="D1014" t="s">
        <v>1401</v>
      </c>
      <c r="E1014" s="47">
        <v>-0.72499999999999998</v>
      </c>
      <c r="F1014" s="47">
        <v>0.58199999999999996</v>
      </c>
      <c r="G1014" s="47">
        <v>2.8340000000000001</v>
      </c>
      <c r="H1014" s="47">
        <v>2.1339999999999999</v>
      </c>
      <c r="I1014" s="47">
        <v>1.2529999999999999</v>
      </c>
      <c r="J1014">
        <v>2023</v>
      </c>
    </row>
    <row r="1015" spans="1:10" x14ac:dyDescent="0.25">
      <c r="A1015" t="s">
        <v>270</v>
      </c>
      <c r="B1015" t="s">
        <v>51</v>
      </c>
      <c r="C1015" t="s">
        <v>1408</v>
      </c>
      <c r="D1015" t="s">
        <v>1401</v>
      </c>
      <c r="E1015" s="47">
        <v>3.17</v>
      </c>
      <c r="F1015" s="47">
        <v>2.9929999999999999</v>
      </c>
      <c r="G1015" s="47">
        <v>2.1659999999999999</v>
      </c>
      <c r="H1015" s="47">
        <v>2.0350000000000001</v>
      </c>
      <c r="I1015" s="47">
        <v>2.3559999999999999</v>
      </c>
      <c r="J1015">
        <v>2023</v>
      </c>
    </row>
    <row r="1016" spans="1:10" x14ac:dyDescent="0.25">
      <c r="A1016" t="s">
        <v>270</v>
      </c>
      <c r="B1016" t="s">
        <v>47</v>
      </c>
      <c r="C1016" t="s">
        <v>1409</v>
      </c>
      <c r="D1016" t="s">
        <v>1410</v>
      </c>
      <c r="E1016" s="47">
        <v>8.6059999999999999</v>
      </c>
      <c r="F1016" s="47">
        <v>8.67</v>
      </c>
      <c r="G1016" s="47">
        <v>8.7390000000000008</v>
      </c>
      <c r="H1016" s="47">
        <v>8.8149999999999995</v>
      </c>
      <c r="I1016" s="47">
        <v>8.8810000000000002</v>
      </c>
      <c r="J1016">
        <v>2023</v>
      </c>
    </row>
    <row r="1017" spans="1:10" x14ac:dyDescent="0.25">
      <c r="A1017" t="s">
        <v>355</v>
      </c>
      <c r="B1017" t="s">
        <v>40</v>
      </c>
      <c r="C1017" t="s">
        <v>1404</v>
      </c>
      <c r="D1017" t="s">
        <v>1401</v>
      </c>
      <c r="E1017" s="47" t="s">
        <v>1405</v>
      </c>
      <c r="F1017" s="47" t="s">
        <v>1405</v>
      </c>
      <c r="G1017" s="47" t="s">
        <v>1405</v>
      </c>
      <c r="H1017" s="47" t="s">
        <v>1405</v>
      </c>
      <c r="I1017" s="47" t="s">
        <v>1405</v>
      </c>
      <c r="J1017">
        <v>2010</v>
      </c>
    </row>
    <row r="1018" spans="1:10" x14ac:dyDescent="0.25">
      <c r="A1018" t="s">
        <v>355</v>
      </c>
      <c r="B1018" t="s">
        <v>43</v>
      </c>
      <c r="C1018" t="s">
        <v>1406</v>
      </c>
      <c r="D1018" t="s">
        <v>1407</v>
      </c>
      <c r="E1018" s="47" t="s">
        <v>1405</v>
      </c>
      <c r="F1018" s="47" t="s">
        <v>1405</v>
      </c>
      <c r="G1018" s="47" t="s">
        <v>1405</v>
      </c>
      <c r="H1018" s="47" t="s">
        <v>1405</v>
      </c>
      <c r="I1018" s="47" t="s">
        <v>1405</v>
      </c>
      <c r="J1018">
        <v>2010</v>
      </c>
    </row>
    <row r="1019" spans="1:10" x14ac:dyDescent="0.25">
      <c r="A1019" t="s">
        <v>355</v>
      </c>
      <c r="B1019" t="s">
        <v>45</v>
      </c>
      <c r="C1019" t="s">
        <v>1406</v>
      </c>
      <c r="D1019" t="s">
        <v>1401</v>
      </c>
      <c r="E1019" s="47" t="s">
        <v>1405</v>
      </c>
      <c r="F1019" s="47" t="s">
        <v>1405</v>
      </c>
      <c r="G1019" s="47" t="s">
        <v>1405</v>
      </c>
      <c r="H1019" s="47" t="s">
        <v>1405</v>
      </c>
      <c r="I1019" s="47" t="s">
        <v>1405</v>
      </c>
      <c r="J1019">
        <v>2010</v>
      </c>
    </row>
    <row r="1020" spans="1:10" x14ac:dyDescent="0.25">
      <c r="A1020" t="s">
        <v>355</v>
      </c>
      <c r="B1020" t="s">
        <v>49</v>
      </c>
      <c r="C1020" t="s">
        <v>1404</v>
      </c>
      <c r="D1020" t="s">
        <v>1401</v>
      </c>
      <c r="E1020" s="47" t="s">
        <v>1405</v>
      </c>
      <c r="F1020" s="47" t="s">
        <v>1405</v>
      </c>
      <c r="G1020" s="47" t="s">
        <v>1405</v>
      </c>
      <c r="H1020" s="47" t="s">
        <v>1405</v>
      </c>
      <c r="I1020" s="47" t="s">
        <v>1405</v>
      </c>
      <c r="J1020">
        <v>2011</v>
      </c>
    </row>
    <row r="1021" spans="1:10" x14ac:dyDescent="0.25">
      <c r="A1021" t="s">
        <v>355</v>
      </c>
      <c r="B1021" t="s">
        <v>51</v>
      </c>
      <c r="C1021" t="s">
        <v>1408</v>
      </c>
      <c r="D1021" t="s">
        <v>1401</v>
      </c>
      <c r="E1021" s="47" t="s">
        <v>1405</v>
      </c>
      <c r="F1021" s="47" t="s">
        <v>1405</v>
      </c>
      <c r="G1021" s="47" t="s">
        <v>1405</v>
      </c>
      <c r="H1021" s="47" t="s">
        <v>1405</v>
      </c>
      <c r="I1021" s="47" t="s">
        <v>1405</v>
      </c>
      <c r="J1021">
        <v>2010</v>
      </c>
    </row>
    <row r="1022" spans="1:10" x14ac:dyDescent="0.25">
      <c r="A1022" t="s">
        <v>355</v>
      </c>
      <c r="B1022" t="s">
        <v>47</v>
      </c>
      <c r="C1022" t="s">
        <v>1409</v>
      </c>
      <c r="D1022" t="s">
        <v>1410</v>
      </c>
      <c r="E1022" s="47" t="s">
        <v>1405</v>
      </c>
      <c r="F1022" s="47" t="s">
        <v>1405</v>
      </c>
      <c r="G1022" s="47" t="s">
        <v>1405</v>
      </c>
      <c r="H1022" s="47" t="s">
        <v>1405</v>
      </c>
      <c r="I1022" s="47" t="s">
        <v>1405</v>
      </c>
      <c r="J1022">
        <v>2010</v>
      </c>
    </row>
    <row r="1023" spans="1:10" x14ac:dyDescent="0.25">
      <c r="A1023" t="s">
        <v>1425</v>
      </c>
      <c r="B1023" t="s">
        <v>40</v>
      </c>
      <c r="C1023" t="s">
        <v>1404</v>
      </c>
      <c r="D1023" t="s">
        <v>1401</v>
      </c>
      <c r="E1023" s="47">
        <v>3.387</v>
      </c>
      <c r="F1023" s="47">
        <v>6.62</v>
      </c>
      <c r="G1023" s="47">
        <v>2.5880000000000001</v>
      </c>
      <c r="H1023" s="47">
        <v>1.2789999999999999</v>
      </c>
      <c r="I1023" s="47">
        <v>3.734</v>
      </c>
      <c r="J1023">
        <v>2023</v>
      </c>
    </row>
    <row r="1024" spans="1:10" x14ac:dyDescent="0.25">
      <c r="A1024" t="s">
        <v>1425</v>
      </c>
      <c r="B1024" t="s">
        <v>43</v>
      </c>
      <c r="C1024" t="s">
        <v>1406</v>
      </c>
      <c r="D1024" t="s">
        <v>1407</v>
      </c>
      <c r="E1024" s="47">
        <v>673.178</v>
      </c>
      <c r="F1024" s="47">
        <v>773.03800000000001</v>
      </c>
      <c r="G1024" s="47">
        <v>760.90700000000004</v>
      </c>
      <c r="H1024" s="47">
        <v>755.67399999999998</v>
      </c>
      <c r="I1024" s="47">
        <v>775.01700000000005</v>
      </c>
      <c r="J1024">
        <v>2023</v>
      </c>
    </row>
    <row r="1025" spans="1:10" x14ac:dyDescent="0.25">
      <c r="A1025" t="s">
        <v>1425</v>
      </c>
      <c r="B1025" t="s">
        <v>45</v>
      </c>
      <c r="C1025" t="s">
        <v>1406</v>
      </c>
      <c r="D1025" t="s">
        <v>1401</v>
      </c>
      <c r="E1025" s="47">
        <v>28571.439999999999</v>
      </c>
      <c r="F1025" s="47">
        <v>33070.701000000001</v>
      </c>
      <c r="G1025" s="47">
        <v>32609.595000000001</v>
      </c>
      <c r="H1025" s="47">
        <v>32404.32</v>
      </c>
      <c r="I1025" s="47">
        <v>33233.798999999999</v>
      </c>
      <c r="J1025">
        <v>2023</v>
      </c>
    </row>
    <row r="1026" spans="1:10" x14ac:dyDescent="0.25">
      <c r="A1026" t="s">
        <v>1425</v>
      </c>
      <c r="B1026" t="s">
        <v>49</v>
      </c>
      <c r="C1026" t="s">
        <v>1404</v>
      </c>
      <c r="D1026" t="s">
        <v>1401</v>
      </c>
      <c r="E1026" s="47">
        <v>-0.23799999999999999</v>
      </c>
      <c r="F1026" s="47">
        <v>1.9710000000000001</v>
      </c>
      <c r="G1026" s="47">
        <v>2.9470000000000001</v>
      </c>
      <c r="H1026" s="47">
        <v>2.492</v>
      </c>
      <c r="I1026" s="47">
        <v>2.0880000000000001</v>
      </c>
      <c r="J1026">
        <v>2023</v>
      </c>
    </row>
    <row r="1027" spans="1:10" x14ac:dyDescent="0.25">
      <c r="A1027" t="s">
        <v>1425</v>
      </c>
      <c r="B1027" t="s">
        <v>51</v>
      </c>
      <c r="C1027" t="s">
        <v>1408</v>
      </c>
      <c r="D1027" t="s">
        <v>1401</v>
      </c>
      <c r="E1027" s="47">
        <v>3.85</v>
      </c>
      <c r="F1027" s="47">
        <v>3.95</v>
      </c>
      <c r="G1027" s="47">
        <v>3.67</v>
      </c>
      <c r="H1027" s="47">
        <v>3.67</v>
      </c>
      <c r="I1027" s="47">
        <v>3.67</v>
      </c>
      <c r="J1027">
        <v>2023</v>
      </c>
    </row>
    <row r="1028" spans="1:10" x14ac:dyDescent="0.25">
      <c r="A1028" t="s">
        <v>1425</v>
      </c>
      <c r="B1028" t="s">
        <v>47</v>
      </c>
      <c r="C1028" t="s">
        <v>1409</v>
      </c>
      <c r="D1028" t="s">
        <v>1410</v>
      </c>
      <c r="E1028" s="47">
        <v>23.561</v>
      </c>
      <c r="F1028" s="47">
        <v>23.375</v>
      </c>
      <c r="G1028" s="47">
        <v>23.334</v>
      </c>
      <c r="H1028" s="47">
        <v>23.32</v>
      </c>
      <c r="I1028" s="47">
        <v>23.32</v>
      </c>
      <c r="J1028">
        <v>2023</v>
      </c>
    </row>
    <row r="1029" spans="1:10" x14ac:dyDescent="0.25">
      <c r="A1029" t="s">
        <v>273</v>
      </c>
      <c r="B1029" t="s">
        <v>40</v>
      </c>
      <c r="C1029" t="s">
        <v>1404</v>
      </c>
      <c r="D1029" t="s">
        <v>1401</v>
      </c>
      <c r="E1029" s="47">
        <v>4.3899999999999997</v>
      </c>
      <c r="F1029" s="47">
        <v>9.4</v>
      </c>
      <c r="G1029" s="47">
        <v>8</v>
      </c>
      <c r="H1029" s="47">
        <v>8.25</v>
      </c>
      <c r="I1029" s="47">
        <v>6.8</v>
      </c>
      <c r="J1029">
        <v>2023</v>
      </c>
    </row>
    <row r="1030" spans="1:10" x14ac:dyDescent="0.25">
      <c r="A1030" t="s">
        <v>273</v>
      </c>
      <c r="B1030" t="s">
        <v>43</v>
      </c>
      <c r="C1030" t="s">
        <v>1406</v>
      </c>
      <c r="D1030" t="s">
        <v>1407</v>
      </c>
      <c r="E1030" s="47">
        <v>8.1340000000000003</v>
      </c>
      <c r="F1030" s="47">
        <v>8.9339999999999993</v>
      </c>
      <c r="G1030" s="47">
        <v>10.493</v>
      </c>
      <c r="H1030" s="47">
        <v>11.855</v>
      </c>
      <c r="I1030" s="47">
        <v>12.994999999999999</v>
      </c>
      <c r="J1030">
        <v>2023</v>
      </c>
    </row>
    <row r="1031" spans="1:10" x14ac:dyDescent="0.25">
      <c r="A1031" t="s">
        <v>273</v>
      </c>
      <c r="B1031" t="s">
        <v>45</v>
      </c>
      <c r="C1031" t="s">
        <v>1406</v>
      </c>
      <c r="D1031" t="s">
        <v>1401</v>
      </c>
      <c r="E1031" s="47">
        <v>858.44500000000005</v>
      </c>
      <c r="F1031" s="47">
        <v>925.13499999999999</v>
      </c>
      <c r="G1031" s="47">
        <v>1066.7470000000001</v>
      </c>
      <c r="H1031" s="47">
        <v>1183.9079999999999</v>
      </c>
      <c r="I1031" s="47">
        <v>1275.5</v>
      </c>
      <c r="J1031">
        <v>2014</v>
      </c>
    </row>
    <row r="1032" spans="1:10" x14ac:dyDescent="0.25">
      <c r="A1032" t="s">
        <v>273</v>
      </c>
      <c r="B1032" t="s">
        <v>49</v>
      </c>
      <c r="C1032" t="s">
        <v>1404</v>
      </c>
      <c r="D1032" t="s">
        <v>1401</v>
      </c>
      <c r="E1032" s="47">
        <v>8.58</v>
      </c>
      <c r="F1032" s="47">
        <v>8.9740000000000002</v>
      </c>
      <c r="G1032" s="47">
        <v>6.641</v>
      </c>
      <c r="H1032" s="47">
        <v>3.6520000000000001</v>
      </c>
      <c r="I1032" s="47">
        <v>4.54</v>
      </c>
      <c r="J1032">
        <v>2023</v>
      </c>
    </row>
    <row r="1033" spans="1:10" x14ac:dyDescent="0.25">
      <c r="A1033" t="s">
        <v>273</v>
      </c>
      <c r="B1033" t="s">
        <v>51</v>
      </c>
      <c r="C1033" t="s">
        <v>1408</v>
      </c>
      <c r="D1033" t="s">
        <v>1401</v>
      </c>
      <c r="E1033" s="47" t="s">
        <v>1405</v>
      </c>
      <c r="F1033" s="47" t="s">
        <v>1405</v>
      </c>
      <c r="G1033" s="47" t="s">
        <v>1405</v>
      </c>
      <c r="H1033" s="47" t="s">
        <v>1405</v>
      </c>
      <c r="I1033" s="47" t="s">
        <v>1405</v>
      </c>
      <c r="J1033">
        <v>2020</v>
      </c>
    </row>
    <row r="1034" spans="1:10" x14ac:dyDescent="0.25">
      <c r="A1034" t="s">
        <v>273</v>
      </c>
      <c r="B1034" t="s">
        <v>47</v>
      </c>
      <c r="C1034" t="s">
        <v>1409</v>
      </c>
      <c r="D1034" t="s">
        <v>1410</v>
      </c>
      <c r="E1034" s="47">
        <v>9.4749999999999996</v>
      </c>
      <c r="F1034" s="47">
        <v>9.657</v>
      </c>
      <c r="G1034" s="47">
        <v>9.8360000000000003</v>
      </c>
      <c r="H1034" s="47">
        <v>10.013</v>
      </c>
      <c r="I1034" s="47">
        <v>10.188000000000001</v>
      </c>
      <c r="J1034">
        <v>2014</v>
      </c>
    </row>
    <row r="1035" spans="1:10" x14ac:dyDescent="0.25">
      <c r="A1035" t="s">
        <v>331</v>
      </c>
      <c r="B1035" t="s">
        <v>40</v>
      </c>
      <c r="C1035" t="s">
        <v>1404</v>
      </c>
      <c r="D1035" t="s">
        <v>1401</v>
      </c>
      <c r="E1035" s="47">
        <v>4.5350000000000001</v>
      </c>
      <c r="F1035" s="47">
        <v>4.8380000000000001</v>
      </c>
      <c r="G1035" s="47">
        <v>4.665</v>
      </c>
      <c r="H1035" s="47">
        <v>5.0640000000000001</v>
      </c>
      <c r="I1035" s="47">
        <v>5.4329999999999998</v>
      </c>
      <c r="J1035">
        <v>2023</v>
      </c>
    </row>
    <row r="1036" spans="1:10" x14ac:dyDescent="0.25">
      <c r="A1036" t="s">
        <v>331</v>
      </c>
      <c r="B1036" t="s">
        <v>43</v>
      </c>
      <c r="C1036" t="s">
        <v>1406</v>
      </c>
      <c r="D1036" t="s">
        <v>1407</v>
      </c>
      <c r="E1036" s="47">
        <v>63.372999999999998</v>
      </c>
      <c r="F1036" s="47">
        <v>67.963999999999999</v>
      </c>
      <c r="G1036" s="47">
        <v>74.173000000000002</v>
      </c>
      <c r="H1036" s="47">
        <v>79.138000000000005</v>
      </c>
      <c r="I1036" s="47">
        <v>79.867000000000004</v>
      </c>
      <c r="J1036">
        <v>2023</v>
      </c>
    </row>
    <row r="1037" spans="1:10" x14ac:dyDescent="0.25">
      <c r="A1037" t="s">
        <v>331</v>
      </c>
      <c r="B1037" t="s">
        <v>45</v>
      </c>
      <c r="C1037" t="s">
        <v>1406</v>
      </c>
      <c r="D1037" t="s">
        <v>1401</v>
      </c>
      <c r="E1037" s="47">
        <v>1092.6130000000001</v>
      </c>
      <c r="F1037" s="47">
        <v>1137.865</v>
      </c>
      <c r="G1037" s="47">
        <v>1205.866</v>
      </c>
      <c r="H1037" s="47">
        <v>1249.348</v>
      </c>
      <c r="I1037" s="47">
        <v>1224.3679999999999</v>
      </c>
      <c r="J1037">
        <v>2012</v>
      </c>
    </row>
    <row r="1038" spans="1:10" x14ac:dyDescent="0.25">
      <c r="A1038" t="s">
        <v>331</v>
      </c>
      <c r="B1038" t="s">
        <v>49</v>
      </c>
      <c r="C1038" t="s">
        <v>1404</v>
      </c>
      <c r="D1038" t="s">
        <v>1401</v>
      </c>
      <c r="E1038" s="47">
        <v>3.2890000000000001</v>
      </c>
      <c r="F1038" s="47">
        <v>3.69</v>
      </c>
      <c r="G1038" s="47">
        <v>4.3499999999999996</v>
      </c>
      <c r="H1038" s="47">
        <v>3.7989999999999999</v>
      </c>
      <c r="I1038" s="47">
        <v>3.2429999999999999</v>
      </c>
      <c r="J1038">
        <v>2023</v>
      </c>
    </row>
    <row r="1039" spans="1:10" x14ac:dyDescent="0.25">
      <c r="A1039" t="s">
        <v>331</v>
      </c>
      <c r="B1039" t="s">
        <v>51</v>
      </c>
      <c r="C1039" t="s">
        <v>1408</v>
      </c>
      <c r="D1039" t="s">
        <v>1401</v>
      </c>
      <c r="E1039" s="47"/>
      <c r="F1039" s="47"/>
      <c r="G1039" s="47"/>
      <c r="H1039" s="47"/>
      <c r="I1039" s="47"/>
    </row>
    <row r="1040" spans="1:10" x14ac:dyDescent="0.25">
      <c r="A1040" t="s">
        <v>331</v>
      </c>
      <c r="B1040" t="s">
        <v>47</v>
      </c>
      <c r="C1040" t="s">
        <v>1409</v>
      </c>
      <c r="D1040" t="s">
        <v>1410</v>
      </c>
      <c r="E1040" s="47">
        <v>58.000999999999998</v>
      </c>
      <c r="F1040" s="47">
        <v>59.73</v>
      </c>
      <c r="G1040" s="47">
        <v>61.51</v>
      </c>
      <c r="H1040" s="47">
        <v>63.343000000000004</v>
      </c>
      <c r="I1040" s="47">
        <v>65.230999999999995</v>
      </c>
      <c r="J1040">
        <v>2012</v>
      </c>
    </row>
    <row r="1041" spans="1:10" x14ac:dyDescent="0.25">
      <c r="A1041" t="s">
        <v>275</v>
      </c>
      <c r="B1041" t="s">
        <v>40</v>
      </c>
      <c r="C1041" t="s">
        <v>1404</v>
      </c>
      <c r="D1041" t="s">
        <v>1401</v>
      </c>
      <c r="E1041" s="47">
        <v>-6.05</v>
      </c>
      <c r="F1041" s="47">
        <v>1.552</v>
      </c>
      <c r="G1041" s="47">
        <v>2.512</v>
      </c>
      <c r="H1041" s="47">
        <v>1.873</v>
      </c>
      <c r="I1041" s="47">
        <v>2.8</v>
      </c>
      <c r="J1041">
        <v>2023</v>
      </c>
    </row>
    <row r="1042" spans="1:10" x14ac:dyDescent="0.25">
      <c r="A1042" t="s">
        <v>275</v>
      </c>
      <c r="B1042" t="s">
        <v>43</v>
      </c>
      <c r="C1042" t="s">
        <v>1406</v>
      </c>
      <c r="D1042" t="s">
        <v>1407</v>
      </c>
      <c r="E1042" s="47">
        <v>500.50099999999998</v>
      </c>
      <c r="F1042" s="47">
        <v>506.27</v>
      </c>
      <c r="G1042" s="47">
        <v>495.62200000000001</v>
      </c>
      <c r="H1042" s="47">
        <v>514.83600000000001</v>
      </c>
      <c r="I1042" s="47">
        <v>528.91899999999998</v>
      </c>
      <c r="J1042">
        <v>2023</v>
      </c>
    </row>
    <row r="1043" spans="1:10" x14ac:dyDescent="0.25">
      <c r="A1043" t="s">
        <v>275</v>
      </c>
      <c r="B1043" t="s">
        <v>45</v>
      </c>
      <c r="C1043" t="s">
        <v>1406</v>
      </c>
      <c r="D1043" t="s">
        <v>1401</v>
      </c>
      <c r="E1043" s="47">
        <v>7170.5029999999997</v>
      </c>
      <c r="F1043" s="47">
        <v>7237.5039999999999</v>
      </c>
      <c r="G1043" s="47">
        <v>7072.4179999999997</v>
      </c>
      <c r="H1043" s="47">
        <v>7335.6369999999997</v>
      </c>
      <c r="I1043" s="47">
        <v>7527.3819999999996</v>
      </c>
      <c r="J1043">
        <v>2023</v>
      </c>
    </row>
    <row r="1044" spans="1:10" x14ac:dyDescent="0.25">
      <c r="A1044" t="s">
        <v>275</v>
      </c>
      <c r="B1044" t="s">
        <v>49</v>
      </c>
      <c r="C1044" t="s">
        <v>1404</v>
      </c>
      <c r="D1044" t="s">
        <v>1401</v>
      </c>
      <c r="E1044" s="47">
        <v>-0.84699999999999998</v>
      </c>
      <c r="F1044" s="47">
        <v>1.2310000000000001</v>
      </c>
      <c r="G1044" s="47">
        <v>6.077</v>
      </c>
      <c r="H1044" s="47">
        <v>1.228</v>
      </c>
      <c r="I1044" s="47">
        <v>0.53500000000000003</v>
      </c>
      <c r="J1044">
        <v>2023</v>
      </c>
    </row>
    <row r="1045" spans="1:10" x14ac:dyDescent="0.25">
      <c r="A1045" t="s">
        <v>275</v>
      </c>
      <c r="B1045" t="s">
        <v>51</v>
      </c>
      <c r="C1045" t="s">
        <v>1408</v>
      </c>
      <c r="D1045" t="s">
        <v>1401</v>
      </c>
      <c r="E1045" s="47">
        <v>1.7</v>
      </c>
      <c r="F1045" s="47">
        <v>1.9</v>
      </c>
      <c r="G1045" s="47">
        <v>1.3</v>
      </c>
      <c r="H1045" s="47">
        <v>1</v>
      </c>
      <c r="I1045" s="47">
        <v>1.1000000000000001</v>
      </c>
      <c r="J1045">
        <v>2023</v>
      </c>
    </row>
    <row r="1046" spans="1:10" x14ac:dyDescent="0.25">
      <c r="A1046" t="s">
        <v>275</v>
      </c>
      <c r="B1046" t="s">
        <v>47</v>
      </c>
      <c r="C1046" t="s">
        <v>1409</v>
      </c>
      <c r="D1046" t="s">
        <v>1410</v>
      </c>
      <c r="E1046" s="47">
        <v>69.8</v>
      </c>
      <c r="F1046" s="47">
        <v>69.950999999999993</v>
      </c>
      <c r="G1046" s="47">
        <v>70.078000000000003</v>
      </c>
      <c r="H1046" s="47">
        <v>70.183000000000007</v>
      </c>
      <c r="I1046" s="47">
        <v>70.266000000000005</v>
      </c>
      <c r="J1046">
        <v>2023</v>
      </c>
    </row>
    <row r="1047" spans="1:10" x14ac:dyDescent="0.25">
      <c r="A1047" t="s">
        <v>385</v>
      </c>
      <c r="B1047" t="s">
        <v>40</v>
      </c>
      <c r="C1047" t="s">
        <v>1404</v>
      </c>
      <c r="D1047" t="s">
        <v>1401</v>
      </c>
      <c r="E1047" s="47">
        <v>-7.2409999999999997</v>
      </c>
      <c r="F1047" s="47">
        <v>1.597</v>
      </c>
      <c r="G1047" s="47">
        <v>3.9940000000000002</v>
      </c>
      <c r="H1047" s="47">
        <v>2.2999999999999998</v>
      </c>
      <c r="I1047" s="47">
        <v>3</v>
      </c>
      <c r="J1047">
        <v>2022</v>
      </c>
    </row>
    <row r="1048" spans="1:10" x14ac:dyDescent="0.25">
      <c r="A1048" t="s">
        <v>385</v>
      </c>
      <c r="B1048" t="s">
        <v>43</v>
      </c>
      <c r="C1048" t="s">
        <v>1406</v>
      </c>
      <c r="D1048" t="s">
        <v>1407</v>
      </c>
      <c r="E1048" s="47">
        <v>2.1629999999999998</v>
      </c>
      <c r="F1048" s="47">
        <v>3.6219999999999999</v>
      </c>
      <c r="G1048" s="47">
        <v>3.2050000000000001</v>
      </c>
      <c r="H1048" s="47">
        <v>2.379</v>
      </c>
      <c r="I1048" s="47">
        <v>1.992</v>
      </c>
      <c r="J1048">
        <v>2022</v>
      </c>
    </row>
    <row r="1049" spans="1:10" x14ac:dyDescent="0.25">
      <c r="A1049" t="s">
        <v>385</v>
      </c>
      <c r="B1049" t="s">
        <v>45</v>
      </c>
      <c r="C1049" t="s">
        <v>1406</v>
      </c>
      <c r="D1049" t="s">
        <v>1401</v>
      </c>
      <c r="E1049" s="47">
        <v>1676.769</v>
      </c>
      <c r="F1049" s="47">
        <v>2764.355</v>
      </c>
      <c r="G1049" s="47">
        <v>2406.607</v>
      </c>
      <c r="H1049" s="47">
        <v>1760.6279999999999</v>
      </c>
      <c r="I1049" s="47">
        <v>1453.8810000000001</v>
      </c>
      <c r="J1049">
        <v>2022</v>
      </c>
    </row>
    <row r="1050" spans="1:10" x14ac:dyDescent="0.25">
      <c r="A1050" t="s">
        <v>385</v>
      </c>
      <c r="B1050" t="s">
        <v>49</v>
      </c>
      <c r="C1050" t="s">
        <v>1404</v>
      </c>
      <c r="D1050" t="s">
        <v>1401</v>
      </c>
      <c r="E1050" s="47">
        <v>0.48799999999999999</v>
      </c>
      <c r="F1050" s="47">
        <v>3.7749999999999999</v>
      </c>
      <c r="G1050" s="47">
        <v>7.0049999999999999</v>
      </c>
      <c r="H1050" s="47">
        <v>8.42</v>
      </c>
      <c r="I1050" s="47">
        <v>3.2509999999999999</v>
      </c>
      <c r="J1050">
        <v>2023</v>
      </c>
    </row>
    <row r="1051" spans="1:10" x14ac:dyDescent="0.25">
      <c r="A1051" t="s">
        <v>385</v>
      </c>
      <c r="B1051" t="s">
        <v>51</v>
      </c>
      <c r="C1051" t="s">
        <v>1408</v>
      </c>
      <c r="D1051" t="s">
        <v>1401</v>
      </c>
      <c r="E1051" s="47"/>
      <c r="F1051" s="47"/>
      <c r="G1051" s="47"/>
      <c r="H1051" s="47"/>
      <c r="I1051" s="47"/>
    </row>
    <row r="1052" spans="1:10" x14ac:dyDescent="0.25">
      <c r="A1052" t="s">
        <v>385</v>
      </c>
      <c r="B1052" t="s">
        <v>47</v>
      </c>
      <c r="C1052" t="s">
        <v>1409</v>
      </c>
      <c r="D1052" t="s">
        <v>1410</v>
      </c>
      <c r="E1052" s="47">
        <v>1.29</v>
      </c>
      <c r="F1052" s="47">
        <v>1.31</v>
      </c>
      <c r="G1052" s="47">
        <v>1.3320000000000001</v>
      </c>
      <c r="H1052" s="47">
        <v>1.351</v>
      </c>
      <c r="I1052" s="47">
        <v>1.37</v>
      </c>
      <c r="J1052">
        <v>2022</v>
      </c>
    </row>
    <row r="1053" spans="1:10" x14ac:dyDescent="0.25">
      <c r="A1053" t="s">
        <v>276</v>
      </c>
      <c r="B1053" t="s">
        <v>40</v>
      </c>
      <c r="C1053" t="s">
        <v>1404</v>
      </c>
      <c r="D1053" t="s">
        <v>1401</v>
      </c>
      <c r="E1053" s="47">
        <v>1.976</v>
      </c>
      <c r="F1053" s="47">
        <v>5.9909999999999997</v>
      </c>
      <c r="G1053" s="47">
        <v>5.8109999999999999</v>
      </c>
      <c r="H1053" s="47">
        <v>5.6</v>
      </c>
      <c r="I1053" s="47">
        <v>5.3</v>
      </c>
      <c r="J1053">
        <v>2023</v>
      </c>
    </row>
    <row r="1054" spans="1:10" x14ac:dyDescent="0.25">
      <c r="A1054" t="s">
        <v>276</v>
      </c>
      <c r="B1054" t="s">
        <v>43</v>
      </c>
      <c r="C1054" t="s">
        <v>1406</v>
      </c>
      <c r="D1054" t="s">
        <v>1407</v>
      </c>
      <c r="E1054" s="47">
        <v>7.4</v>
      </c>
      <c r="F1054" s="47">
        <v>8.3379999999999992</v>
      </c>
      <c r="G1054" s="47">
        <v>8.1440000000000001</v>
      </c>
      <c r="H1054" s="47">
        <v>9.0809999999999995</v>
      </c>
      <c r="I1054" s="47">
        <v>9.766</v>
      </c>
      <c r="J1054">
        <v>2023</v>
      </c>
    </row>
    <row r="1055" spans="1:10" x14ac:dyDescent="0.25">
      <c r="A1055" t="s">
        <v>276</v>
      </c>
      <c r="B1055" t="s">
        <v>45</v>
      </c>
      <c r="C1055" t="s">
        <v>1406</v>
      </c>
      <c r="D1055" t="s">
        <v>1401</v>
      </c>
      <c r="E1055" s="47">
        <v>876.51099999999997</v>
      </c>
      <c r="F1055" s="47">
        <v>964.32500000000005</v>
      </c>
      <c r="G1055" s="47">
        <v>919.57500000000005</v>
      </c>
      <c r="H1055" s="47">
        <v>1001.112</v>
      </c>
      <c r="I1055" s="47">
        <v>1051.2159999999999</v>
      </c>
      <c r="J1055">
        <v>2023</v>
      </c>
    </row>
    <row r="1056" spans="1:10" x14ac:dyDescent="0.25">
      <c r="A1056" t="s">
        <v>276</v>
      </c>
      <c r="B1056" t="s">
        <v>49</v>
      </c>
      <c r="C1056" t="s">
        <v>1404</v>
      </c>
      <c r="D1056" t="s">
        <v>1401</v>
      </c>
      <c r="E1056" s="47">
        <v>1.831</v>
      </c>
      <c r="F1056" s="47">
        <v>4.548</v>
      </c>
      <c r="G1056" s="47">
        <v>7.6159999999999997</v>
      </c>
      <c r="H1056" s="47">
        <v>5.3</v>
      </c>
      <c r="I1056" s="47">
        <v>2.742</v>
      </c>
      <c r="J1056">
        <v>2023</v>
      </c>
    </row>
    <row r="1057" spans="1:10" x14ac:dyDescent="0.25">
      <c r="A1057" t="s">
        <v>276</v>
      </c>
      <c r="B1057" t="s">
        <v>51</v>
      </c>
      <c r="C1057" t="s">
        <v>1408</v>
      </c>
      <c r="D1057" t="s">
        <v>1401</v>
      </c>
      <c r="E1057" s="47"/>
      <c r="F1057" s="47"/>
      <c r="G1057" s="47"/>
      <c r="H1057" s="47"/>
      <c r="I1057" s="47"/>
    </row>
    <row r="1058" spans="1:10" x14ac:dyDescent="0.25">
      <c r="A1058" t="s">
        <v>276</v>
      </c>
      <c r="B1058" t="s">
        <v>47</v>
      </c>
      <c r="C1058" t="s">
        <v>1409</v>
      </c>
      <c r="D1058" t="s">
        <v>1410</v>
      </c>
      <c r="E1058" s="47">
        <v>8.4429999999999996</v>
      </c>
      <c r="F1058" s="47">
        <v>8.6470000000000002</v>
      </c>
      <c r="G1058" s="47">
        <v>8.8559999999999999</v>
      </c>
      <c r="H1058" s="47">
        <v>9.07</v>
      </c>
      <c r="I1058" s="47">
        <v>9.2899999999999991</v>
      </c>
      <c r="J1058">
        <v>2023</v>
      </c>
    </row>
    <row r="1059" spans="1:10" x14ac:dyDescent="0.25">
      <c r="A1059" t="s">
        <v>278</v>
      </c>
      <c r="B1059" t="s">
        <v>40</v>
      </c>
      <c r="C1059" t="s">
        <v>1404</v>
      </c>
      <c r="D1059" t="s">
        <v>1401</v>
      </c>
      <c r="E1059" s="47">
        <v>1.3129999999999999</v>
      </c>
      <c r="F1059" s="47">
        <v>-1.26</v>
      </c>
      <c r="G1059" s="47">
        <v>4.7E-2</v>
      </c>
      <c r="H1059" s="47">
        <v>1.9570000000000001</v>
      </c>
      <c r="I1059" s="47">
        <v>1.7729999999999999</v>
      </c>
      <c r="J1059">
        <v>2023</v>
      </c>
    </row>
    <row r="1060" spans="1:10" x14ac:dyDescent="0.25">
      <c r="A1060" t="s">
        <v>278</v>
      </c>
      <c r="B1060" t="s">
        <v>43</v>
      </c>
      <c r="C1060" t="s">
        <v>1406</v>
      </c>
      <c r="D1060" t="s">
        <v>1407</v>
      </c>
      <c r="E1060" s="47">
        <v>0.44500000000000001</v>
      </c>
      <c r="F1060" s="47">
        <v>0.45900000000000002</v>
      </c>
      <c r="G1060" s="47">
        <v>0.47499999999999998</v>
      </c>
      <c r="H1060" s="47">
        <v>0.52</v>
      </c>
      <c r="I1060" s="47">
        <v>0.54500000000000004</v>
      </c>
      <c r="J1060">
        <v>2023</v>
      </c>
    </row>
    <row r="1061" spans="1:10" x14ac:dyDescent="0.25">
      <c r="A1061" t="s">
        <v>278</v>
      </c>
      <c r="B1061" t="s">
        <v>45</v>
      </c>
      <c r="C1061" t="s">
        <v>1406</v>
      </c>
      <c r="D1061" t="s">
        <v>1401</v>
      </c>
      <c r="E1061" s="47">
        <v>4438.5810000000001</v>
      </c>
      <c r="F1061" s="47">
        <v>4576.7020000000002</v>
      </c>
      <c r="G1061" s="47">
        <v>4756.0659999999998</v>
      </c>
      <c r="H1061" s="47">
        <v>5218.576</v>
      </c>
      <c r="I1061" s="47">
        <v>5483.29</v>
      </c>
      <c r="J1061">
        <v>2020</v>
      </c>
    </row>
    <row r="1062" spans="1:10" x14ac:dyDescent="0.25">
      <c r="A1062" t="s">
        <v>278</v>
      </c>
      <c r="B1062" t="s">
        <v>49</v>
      </c>
      <c r="C1062" t="s">
        <v>1404</v>
      </c>
      <c r="D1062" t="s">
        <v>1401</v>
      </c>
      <c r="E1062" s="47">
        <v>0.42299999999999999</v>
      </c>
      <c r="F1062" s="47">
        <v>1.4139999999999999</v>
      </c>
      <c r="G1062" s="47">
        <v>8.52</v>
      </c>
      <c r="H1062" s="47">
        <v>10.176</v>
      </c>
      <c r="I1062" s="47">
        <v>4.6040000000000001</v>
      </c>
      <c r="J1062">
        <v>2024</v>
      </c>
    </row>
    <row r="1063" spans="1:10" x14ac:dyDescent="0.25">
      <c r="A1063" t="s">
        <v>278</v>
      </c>
      <c r="B1063" t="s">
        <v>51</v>
      </c>
      <c r="C1063" t="s">
        <v>1408</v>
      </c>
      <c r="D1063" t="s">
        <v>1401</v>
      </c>
      <c r="E1063" s="47"/>
      <c r="F1063" s="47"/>
      <c r="G1063" s="47"/>
      <c r="H1063" s="47"/>
      <c r="I1063" s="47"/>
    </row>
    <row r="1064" spans="1:10" x14ac:dyDescent="0.25">
      <c r="A1064" t="s">
        <v>278</v>
      </c>
      <c r="B1064" t="s">
        <v>47</v>
      </c>
      <c r="C1064" t="s">
        <v>1409</v>
      </c>
      <c r="D1064" t="s">
        <v>1410</v>
      </c>
      <c r="E1064" s="47">
        <v>0.1</v>
      </c>
      <c r="F1064" s="47">
        <v>0.1</v>
      </c>
      <c r="G1064" s="47">
        <v>0.1</v>
      </c>
      <c r="H1064" s="47">
        <v>0.1</v>
      </c>
      <c r="I1064" s="47">
        <v>9.9000000000000005E-2</v>
      </c>
      <c r="J1064">
        <v>2020</v>
      </c>
    </row>
    <row r="1065" spans="1:10" x14ac:dyDescent="0.25">
      <c r="A1065" t="s">
        <v>279</v>
      </c>
      <c r="B1065" t="s">
        <v>40</v>
      </c>
      <c r="C1065" t="s">
        <v>1404</v>
      </c>
      <c r="D1065" t="s">
        <v>1401</v>
      </c>
      <c r="E1065" s="47">
        <v>-9.0779999999999994</v>
      </c>
      <c r="F1065" s="47">
        <v>-1.0369999999999999</v>
      </c>
      <c r="G1065" s="47">
        <v>1.482</v>
      </c>
      <c r="H1065" s="47">
        <v>1.145</v>
      </c>
      <c r="I1065" s="47">
        <v>1.6180000000000001</v>
      </c>
      <c r="J1065">
        <v>2022</v>
      </c>
    </row>
    <row r="1066" spans="1:10" x14ac:dyDescent="0.25">
      <c r="A1066" t="s">
        <v>279</v>
      </c>
      <c r="B1066" t="s">
        <v>43</v>
      </c>
      <c r="C1066" t="s">
        <v>1406</v>
      </c>
      <c r="D1066" t="s">
        <v>1407</v>
      </c>
      <c r="E1066" s="47">
        <v>20.808</v>
      </c>
      <c r="F1066" s="47">
        <v>24.495999999999999</v>
      </c>
      <c r="G1066" s="47">
        <v>30.053000000000001</v>
      </c>
      <c r="H1066" s="47">
        <v>28.024000000000001</v>
      </c>
      <c r="I1066" s="47">
        <v>28.138999999999999</v>
      </c>
      <c r="J1066">
        <v>2022</v>
      </c>
    </row>
    <row r="1067" spans="1:10" x14ac:dyDescent="0.25">
      <c r="A1067" t="s">
        <v>279</v>
      </c>
      <c r="B1067" t="s">
        <v>45</v>
      </c>
      <c r="C1067" t="s">
        <v>1406</v>
      </c>
      <c r="D1067" t="s">
        <v>1401</v>
      </c>
      <c r="E1067" s="47">
        <v>14868.061</v>
      </c>
      <c r="F1067" s="47">
        <v>17412.427</v>
      </c>
      <c r="G1067" s="47">
        <v>21252.661</v>
      </c>
      <c r="H1067" s="47">
        <v>19718.195</v>
      </c>
      <c r="I1067" s="47">
        <v>19703.041000000001</v>
      </c>
      <c r="J1067">
        <v>2021</v>
      </c>
    </row>
    <row r="1068" spans="1:10" x14ac:dyDescent="0.25">
      <c r="A1068" t="s">
        <v>279</v>
      </c>
      <c r="B1068" t="s">
        <v>49</v>
      </c>
      <c r="C1068" t="s">
        <v>1404</v>
      </c>
      <c r="D1068" t="s">
        <v>1401</v>
      </c>
      <c r="E1068" s="47">
        <v>0.59899999999999998</v>
      </c>
      <c r="F1068" s="47">
        <v>2.0609999999999999</v>
      </c>
      <c r="G1068" s="47">
        <v>5.8259999999999996</v>
      </c>
      <c r="H1068" s="47">
        <v>4.6289999999999996</v>
      </c>
      <c r="I1068" s="47">
        <v>1.2829999999999999</v>
      </c>
      <c r="J1068">
        <v>2023</v>
      </c>
    </row>
    <row r="1069" spans="1:10" x14ac:dyDescent="0.25">
      <c r="A1069" t="s">
        <v>279</v>
      </c>
      <c r="B1069" t="s">
        <v>51</v>
      </c>
      <c r="C1069" t="s">
        <v>1408</v>
      </c>
      <c r="D1069" t="s">
        <v>1401</v>
      </c>
      <c r="E1069" s="47"/>
      <c r="F1069" s="47"/>
      <c r="G1069" s="47"/>
      <c r="H1069" s="47"/>
      <c r="I1069" s="47"/>
    </row>
    <row r="1070" spans="1:10" x14ac:dyDescent="0.25">
      <c r="A1070" t="s">
        <v>279</v>
      </c>
      <c r="B1070" t="s">
        <v>47</v>
      </c>
      <c r="C1070" t="s">
        <v>1409</v>
      </c>
      <c r="D1070" t="s">
        <v>1410</v>
      </c>
      <c r="E1070" s="47">
        <v>1.399</v>
      </c>
      <c r="F1070" s="47">
        <v>1.407</v>
      </c>
      <c r="G1070" s="47">
        <v>1.4139999999999999</v>
      </c>
      <c r="H1070" s="47">
        <v>1.421</v>
      </c>
      <c r="I1070" s="47">
        <v>1.4279999999999999</v>
      </c>
      <c r="J1070">
        <v>2021</v>
      </c>
    </row>
    <row r="1071" spans="1:10" x14ac:dyDescent="0.25">
      <c r="A1071" t="s">
        <v>280</v>
      </c>
      <c r="B1071" t="s">
        <v>40</v>
      </c>
      <c r="C1071" t="s">
        <v>1404</v>
      </c>
      <c r="D1071" t="s">
        <v>1401</v>
      </c>
      <c r="E1071" s="47">
        <v>-8.9749999999999996</v>
      </c>
      <c r="F1071" s="47">
        <v>4.7359999999999998</v>
      </c>
      <c r="G1071" s="47">
        <v>2.6739999999999999</v>
      </c>
      <c r="H1071" s="47">
        <v>3.9E-2</v>
      </c>
      <c r="I1071" s="47">
        <v>1.629</v>
      </c>
      <c r="J1071">
        <v>2023</v>
      </c>
    </row>
    <row r="1072" spans="1:10" x14ac:dyDescent="0.25">
      <c r="A1072" t="s">
        <v>280</v>
      </c>
      <c r="B1072" t="s">
        <v>43</v>
      </c>
      <c r="C1072" t="s">
        <v>1406</v>
      </c>
      <c r="D1072" t="s">
        <v>1407</v>
      </c>
      <c r="E1072" s="47">
        <v>42.494</v>
      </c>
      <c r="F1072" s="47">
        <v>46.813000000000002</v>
      </c>
      <c r="G1072" s="47">
        <v>44.595999999999997</v>
      </c>
      <c r="H1072" s="47">
        <v>48.540999999999997</v>
      </c>
      <c r="I1072" s="47">
        <v>52.636000000000003</v>
      </c>
      <c r="J1072">
        <v>2023</v>
      </c>
    </row>
    <row r="1073" spans="1:10" x14ac:dyDescent="0.25">
      <c r="A1073" t="s">
        <v>280</v>
      </c>
      <c r="B1073" t="s">
        <v>45</v>
      </c>
      <c r="C1073" t="s">
        <v>1406</v>
      </c>
      <c r="D1073" t="s">
        <v>1401</v>
      </c>
      <c r="E1073" s="47">
        <v>3569.9720000000002</v>
      </c>
      <c r="F1073" s="47">
        <v>3895.114</v>
      </c>
      <c r="G1073" s="47">
        <v>3676.7840000000001</v>
      </c>
      <c r="H1073" s="47">
        <v>3967.4810000000002</v>
      </c>
      <c r="I1073" s="47">
        <v>4266.9849999999997</v>
      </c>
      <c r="J1073">
        <v>2019</v>
      </c>
    </row>
    <row r="1074" spans="1:10" x14ac:dyDescent="0.25">
      <c r="A1074" t="s">
        <v>280</v>
      </c>
      <c r="B1074" t="s">
        <v>49</v>
      </c>
      <c r="C1074" t="s">
        <v>1404</v>
      </c>
      <c r="D1074" t="s">
        <v>1401</v>
      </c>
      <c r="E1074" s="47">
        <v>5.6349999999999998</v>
      </c>
      <c r="F1074" s="47">
        <v>5.7069999999999999</v>
      </c>
      <c r="G1074" s="47">
        <v>8.3079999999999998</v>
      </c>
      <c r="H1074" s="47">
        <v>9.3230000000000004</v>
      </c>
      <c r="I1074" s="47">
        <v>7.0620000000000003</v>
      </c>
      <c r="J1074">
        <v>2023</v>
      </c>
    </row>
    <row r="1075" spans="1:10" x14ac:dyDescent="0.25">
      <c r="A1075" t="s">
        <v>280</v>
      </c>
      <c r="B1075" t="s">
        <v>51</v>
      </c>
      <c r="C1075" t="s">
        <v>1408</v>
      </c>
      <c r="D1075" t="s">
        <v>1401</v>
      </c>
      <c r="E1075" s="47">
        <v>17.399999999999999</v>
      </c>
      <c r="F1075" s="47">
        <v>16.2</v>
      </c>
      <c r="G1075" s="47">
        <v>15.2</v>
      </c>
      <c r="H1075" s="47">
        <v>16.399999999999999</v>
      </c>
      <c r="I1075" s="47" t="s">
        <v>1405</v>
      </c>
      <c r="J1075">
        <v>2023</v>
      </c>
    </row>
    <row r="1076" spans="1:10" x14ac:dyDescent="0.25">
      <c r="A1076" t="s">
        <v>280</v>
      </c>
      <c r="B1076" t="s">
        <v>47</v>
      </c>
      <c r="C1076" t="s">
        <v>1409</v>
      </c>
      <c r="D1076" t="s">
        <v>1410</v>
      </c>
      <c r="E1076" s="47">
        <v>11.903</v>
      </c>
      <c r="F1076" s="47">
        <v>12.019</v>
      </c>
      <c r="G1076" s="47">
        <v>12.129</v>
      </c>
      <c r="H1076" s="47">
        <v>12.234999999999999</v>
      </c>
      <c r="I1076" s="47">
        <v>12.336</v>
      </c>
      <c r="J1076">
        <v>2019</v>
      </c>
    </row>
    <row r="1077" spans="1:10" x14ac:dyDescent="0.25">
      <c r="A1077" t="s">
        <v>1426</v>
      </c>
      <c r="B1077" t="s">
        <v>40</v>
      </c>
      <c r="C1077" t="s">
        <v>1404</v>
      </c>
      <c r="D1077" t="s">
        <v>1401</v>
      </c>
      <c r="E1077" s="47">
        <v>1.86</v>
      </c>
      <c r="F1077" s="47">
        <v>11.439</v>
      </c>
      <c r="G1077" s="47">
        <v>5.5330000000000004</v>
      </c>
      <c r="H1077" s="47">
        <v>5.1109999999999998</v>
      </c>
      <c r="I1077" s="47">
        <v>3.008</v>
      </c>
      <c r="J1077">
        <v>2023</v>
      </c>
    </row>
    <row r="1078" spans="1:10" x14ac:dyDescent="0.25">
      <c r="A1078" t="s">
        <v>1426</v>
      </c>
      <c r="B1078" t="s">
        <v>43</v>
      </c>
      <c r="C1078" t="s">
        <v>1406</v>
      </c>
      <c r="D1078" t="s">
        <v>1407</v>
      </c>
      <c r="E1078" s="47">
        <v>717.11400000000003</v>
      </c>
      <c r="F1078" s="47">
        <v>807.89300000000003</v>
      </c>
      <c r="G1078" s="47">
        <v>905.8</v>
      </c>
      <c r="H1078" s="47">
        <v>1129.9739999999999</v>
      </c>
      <c r="I1078" s="47">
        <v>1344.318</v>
      </c>
      <c r="J1078">
        <v>2023</v>
      </c>
    </row>
    <row r="1079" spans="1:10" x14ac:dyDescent="0.25">
      <c r="A1079" t="s">
        <v>1426</v>
      </c>
      <c r="B1079" t="s">
        <v>45</v>
      </c>
      <c r="C1079" t="s">
        <v>1406</v>
      </c>
      <c r="D1079" t="s">
        <v>1401</v>
      </c>
      <c r="E1079" s="47">
        <v>8576.4860000000008</v>
      </c>
      <c r="F1079" s="47">
        <v>9540.5390000000007</v>
      </c>
      <c r="G1079" s="47">
        <v>10621.485000000001</v>
      </c>
      <c r="H1079" s="47">
        <v>13235.882</v>
      </c>
      <c r="I1079" s="47">
        <v>15665.942999999999</v>
      </c>
      <c r="J1079">
        <v>2023</v>
      </c>
    </row>
    <row r="1080" spans="1:10" x14ac:dyDescent="0.25">
      <c r="A1080" t="s">
        <v>1426</v>
      </c>
      <c r="B1080" t="s">
        <v>49</v>
      </c>
      <c r="C1080" t="s">
        <v>1404</v>
      </c>
      <c r="D1080" t="s">
        <v>1401</v>
      </c>
      <c r="E1080" s="47">
        <v>12.279</v>
      </c>
      <c r="F1080" s="47">
        <v>19.596</v>
      </c>
      <c r="G1080" s="47">
        <v>72.308999999999997</v>
      </c>
      <c r="H1080" s="47">
        <v>53.859000000000002</v>
      </c>
      <c r="I1080" s="47">
        <v>60.915999999999997</v>
      </c>
      <c r="J1080">
        <v>2023</v>
      </c>
    </row>
    <row r="1081" spans="1:10" x14ac:dyDescent="0.25">
      <c r="A1081" t="s">
        <v>1426</v>
      </c>
      <c r="B1081" t="s">
        <v>51</v>
      </c>
      <c r="C1081" t="s">
        <v>1408</v>
      </c>
      <c r="D1081" t="s">
        <v>1401</v>
      </c>
      <c r="E1081" s="47">
        <v>13.1</v>
      </c>
      <c r="F1081" s="47">
        <v>12</v>
      </c>
      <c r="G1081" s="47">
        <v>10.4</v>
      </c>
      <c r="H1081" s="47">
        <v>9.4</v>
      </c>
      <c r="I1081" s="47">
        <v>9.2550000000000008</v>
      </c>
      <c r="J1081">
        <v>2023</v>
      </c>
    </row>
    <row r="1082" spans="1:10" x14ac:dyDescent="0.25">
      <c r="A1082" t="s">
        <v>1426</v>
      </c>
      <c r="B1082" t="s">
        <v>47</v>
      </c>
      <c r="C1082" t="s">
        <v>1409</v>
      </c>
      <c r="D1082" t="s">
        <v>1410</v>
      </c>
      <c r="E1082" s="47">
        <v>83.614000000000004</v>
      </c>
      <c r="F1082" s="47">
        <v>84.68</v>
      </c>
      <c r="G1082" s="47">
        <v>85.28</v>
      </c>
      <c r="H1082" s="47">
        <v>85.372</v>
      </c>
      <c r="I1082" s="47">
        <v>85.811000000000007</v>
      </c>
      <c r="J1082">
        <v>2023</v>
      </c>
    </row>
    <row r="1083" spans="1:10" x14ac:dyDescent="0.25">
      <c r="A1083" t="s">
        <v>282</v>
      </c>
      <c r="B1083" t="s">
        <v>40</v>
      </c>
      <c r="C1083" t="s">
        <v>1404</v>
      </c>
      <c r="D1083" t="s">
        <v>1401</v>
      </c>
      <c r="E1083" s="47">
        <v>-2.1160000000000001</v>
      </c>
      <c r="F1083" s="47">
        <v>-0.33800000000000002</v>
      </c>
      <c r="G1083" s="47">
        <v>5.3150000000000004</v>
      </c>
      <c r="H1083" s="47">
        <v>1.9730000000000001</v>
      </c>
      <c r="I1083" s="47">
        <v>2.3359999999999999</v>
      </c>
      <c r="J1083">
        <v>2022</v>
      </c>
    </row>
    <row r="1084" spans="1:10" x14ac:dyDescent="0.25">
      <c r="A1084" t="s">
        <v>282</v>
      </c>
      <c r="B1084" t="s">
        <v>43</v>
      </c>
      <c r="C1084" t="s">
        <v>1406</v>
      </c>
      <c r="D1084" t="s">
        <v>1407</v>
      </c>
      <c r="E1084" s="47">
        <v>52.384999999999998</v>
      </c>
      <c r="F1084" s="47">
        <v>60.933999999999997</v>
      </c>
      <c r="G1084" s="47">
        <v>77.962999999999994</v>
      </c>
      <c r="H1084" s="47">
        <v>77.715999999999994</v>
      </c>
      <c r="I1084" s="47">
        <v>83.882999999999996</v>
      </c>
      <c r="J1084">
        <v>2022</v>
      </c>
    </row>
    <row r="1085" spans="1:10" x14ac:dyDescent="0.25">
      <c r="A1085" t="s">
        <v>282</v>
      </c>
      <c r="B1085" t="s">
        <v>45</v>
      </c>
      <c r="C1085" t="s">
        <v>1406</v>
      </c>
      <c r="D1085" t="s">
        <v>1401</v>
      </c>
      <c r="E1085" s="47">
        <v>8381.0120000000006</v>
      </c>
      <c r="F1085" s="47">
        <v>9608.2219999999998</v>
      </c>
      <c r="G1085" s="47">
        <v>12123.361999999999</v>
      </c>
      <c r="H1085" s="47">
        <v>11926.706</v>
      </c>
      <c r="I1085" s="47">
        <v>12713.273999999999</v>
      </c>
      <c r="J1085">
        <v>2004</v>
      </c>
    </row>
    <row r="1086" spans="1:10" x14ac:dyDescent="0.25">
      <c r="A1086" t="s">
        <v>282</v>
      </c>
      <c r="B1086" t="s">
        <v>49</v>
      </c>
      <c r="C1086" t="s">
        <v>1404</v>
      </c>
      <c r="D1086" t="s">
        <v>1401</v>
      </c>
      <c r="E1086" s="47">
        <v>6.1</v>
      </c>
      <c r="F1086" s="47">
        <v>19.478999999999999</v>
      </c>
      <c r="G1086" s="47">
        <v>11.211</v>
      </c>
      <c r="H1086" s="47">
        <v>-1.5880000000000001</v>
      </c>
      <c r="I1086" s="47">
        <v>6.327</v>
      </c>
      <c r="J1086">
        <v>2022</v>
      </c>
    </row>
    <row r="1087" spans="1:10" x14ac:dyDescent="0.25">
      <c r="A1087" t="s">
        <v>282</v>
      </c>
      <c r="B1087" t="s">
        <v>51</v>
      </c>
      <c r="C1087" t="s">
        <v>1408</v>
      </c>
      <c r="D1087" t="s">
        <v>1401</v>
      </c>
      <c r="E1087" s="47"/>
      <c r="F1087" s="47"/>
      <c r="G1087" s="47"/>
      <c r="H1087" s="47"/>
      <c r="I1087" s="47"/>
    </row>
    <row r="1088" spans="1:10" x14ac:dyDescent="0.25">
      <c r="A1088" t="s">
        <v>282</v>
      </c>
      <c r="B1088" t="s">
        <v>47</v>
      </c>
      <c r="C1088" t="s">
        <v>1409</v>
      </c>
      <c r="D1088" t="s">
        <v>1410</v>
      </c>
      <c r="E1088" s="47">
        <v>6.25</v>
      </c>
      <c r="F1088" s="47">
        <v>6.3419999999999996</v>
      </c>
      <c r="G1088" s="47">
        <v>6.431</v>
      </c>
      <c r="H1088" s="47">
        <v>6.516</v>
      </c>
      <c r="I1088" s="47">
        <v>6.5979999999999999</v>
      </c>
      <c r="J1088">
        <v>2004</v>
      </c>
    </row>
    <row r="1089" spans="1:10" x14ac:dyDescent="0.25">
      <c r="A1089" t="s">
        <v>284</v>
      </c>
      <c r="B1089" t="s">
        <v>40</v>
      </c>
      <c r="C1089" t="s">
        <v>1404</v>
      </c>
      <c r="D1089" t="s">
        <v>1401</v>
      </c>
      <c r="E1089" s="47">
        <v>-3.35</v>
      </c>
      <c r="F1089" s="47">
        <v>0.18</v>
      </c>
      <c r="G1089" s="47">
        <v>0.36499999999999999</v>
      </c>
      <c r="H1089" s="47">
        <v>3.8610000000000002</v>
      </c>
      <c r="I1089" s="47">
        <v>3.4980000000000002</v>
      </c>
      <c r="J1089">
        <v>2021</v>
      </c>
    </row>
    <row r="1090" spans="1:10" x14ac:dyDescent="0.25">
      <c r="A1090" t="s">
        <v>284</v>
      </c>
      <c r="B1090" t="s">
        <v>43</v>
      </c>
      <c r="C1090" t="s">
        <v>1406</v>
      </c>
      <c r="D1090" t="s">
        <v>1407</v>
      </c>
      <c r="E1090" s="47">
        <v>5.2999999999999999E-2</v>
      </c>
      <c r="F1090" s="47">
        <v>6.3E-2</v>
      </c>
      <c r="G1090" s="47">
        <v>6.4000000000000001E-2</v>
      </c>
      <c r="H1090" s="47">
        <v>6.8000000000000005E-2</v>
      </c>
      <c r="I1090" s="47">
        <v>7.2999999999999995E-2</v>
      </c>
      <c r="J1090">
        <v>2021</v>
      </c>
    </row>
    <row r="1091" spans="1:10" x14ac:dyDescent="0.25">
      <c r="A1091" t="s">
        <v>284</v>
      </c>
      <c r="B1091" t="s">
        <v>45</v>
      </c>
      <c r="C1091" t="s">
        <v>1406</v>
      </c>
      <c r="D1091" t="s">
        <v>1401</v>
      </c>
      <c r="E1091" s="47">
        <v>5162.3220000000001</v>
      </c>
      <c r="F1091" s="47">
        <v>6080.3130000000001</v>
      </c>
      <c r="G1091" s="47">
        <v>6009.7790000000005</v>
      </c>
      <c r="H1091" s="47">
        <v>6694.759</v>
      </c>
      <c r="I1091" s="47">
        <v>7190.27</v>
      </c>
      <c r="J1091">
        <v>2021</v>
      </c>
    </row>
    <row r="1092" spans="1:10" x14ac:dyDescent="0.25">
      <c r="A1092" t="s">
        <v>284</v>
      </c>
      <c r="B1092" t="s">
        <v>49</v>
      </c>
      <c r="C1092" t="s">
        <v>1404</v>
      </c>
      <c r="D1092" t="s">
        <v>1401</v>
      </c>
      <c r="E1092" s="47">
        <v>1.859</v>
      </c>
      <c r="F1092" s="47">
        <v>6.2169999999999996</v>
      </c>
      <c r="G1092" s="47">
        <v>11.54</v>
      </c>
      <c r="H1092" s="47">
        <v>7.4859999999999998</v>
      </c>
      <c r="I1092" s="47">
        <v>3.9319999999999999</v>
      </c>
      <c r="J1092">
        <v>2023</v>
      </c>
    </row>
    <row r="1093" spans="1:10" x14ac:dyDescent="0.25">
      <c r="A1093" t="s">
        <v>284</v>
      </c>
      <c r="B1093" t="s">
        <v>51</v>
      </c>
      <c r="C1093" t="s">
        <v>1408</v>
      </c>
      <c r="D1093" t="s">
        <v>1401</v>
      </c>
      <c r="E1093" s="47"/>
      <c r="F1093" s="47"/>
      <c r="G1093" s="47"/>
      <c r="H1093" s="47"/>
      <c r="I1093" s="47"/>
    </row>
    <row r="1094" spans="1:10" x14ac:dyDescent="0.25">
      <c r="A1094" t="s">
        <v>284</v>
      </c>
      <c r="B1094" t="s">
        <v>47</v>
      </c>
      <c r="C1094" t="s">
        <v>1409</v>
      </c>
      <c r="D1094" t="s">
        <v>1410</v>
      </c>
      <c r="E1094" s="47">
        <v>0.01</v>
      </c>
      <c r="F1094" s="47">
        <v>0.01</v>
      </c>
      <c r="G1094" s="47">
        <v>1.0999999999999999E-2</v>
      </c>
      <c r="H1094" s="47">
        <v>0.01</v>
      </c>
      <c r="I1094" s="47">
        <v>0.01</v>
      </c>
      <c r="J1094">
        <v>2023</v>
      </c>
    </row>
    <row r="1095" spans="1:10" x14ac:dyDescent="0.25">
      <c r="A1095" t="s">
        <v>285</v>
      </c>
      <c r="B1095" t="s">
        <v>40</v>
      </c>
      <c r="C1095" t="s">
        <v>1404</v>
      </c>
      <c r="D1095" t="s">
        <v>1401</v>
      </c>
      <c r="E1095" s="47">
        <v>-1.1439999999999999</v>
      </c>
      <c r="F1095" s="47">
        <v>5.4870000000000001</v>
      </c>
      <c r="G1095" s="47">
        <v>6.2919999999999998</v>
      </c>
      <c r="H1095" s="47">
        <v>4.6280000000000001</v>
      </c>
      <c r="I1095" s="47">
        <v>5.8769999999999998</v>
      </c>
      <c r="J1095">
        <v>2023</v>
      </c>
    </row>
    <row r="1096" spans="1:10" x14ac:dyDescent="0.25">
      <c r="A1096" t="s">
        <v>285</v>
      </c>
      <c r="B1096" t="s">
        <v>43</v>
      </c>
      <c r="C1096" t="s">
        <v>1406</v>
      </c>
      <c r="D1096" t="s">
        <v>1407</v>
      </c>
      <c r="E1096" s="47">
        <v>37.896999999999998</v>
      </c>
      <c r="F1096" s="47">
        <v>42.768999999999998</v>
      </c>
      <c r="G1096" s="47">
        <v>47.439</v>
      </c>
      <c r="H1096" s="47">
        <v>51.093000000000004</v>
      </c>
      <c r="I1096" s="47">
        <v>55.587000000000003</v>
      </c>
      <c r="J1096">
        <v>2023</v>
      </c>
    </row>
    <row r="1097" spans="1:10" x14ac:dyDescent="0.25">
      <c r="A1097" t="s">
        <v>285</v>
      </c>
      <c r="B1097" t="s">
        <v>45</v>
      </c>
      <c r="C1097" t="s">
        <v>1406</v>
      </c>
      <c r="D1097" t="s">
        <v>1401</v>
      </c>
      <c r="E1097" s="47">
        <v>919.32899999999995</v>
      </c>
      <c r="F1097" s="47">
        <v>1007.258</v>
      </c>
      <c r="G1097" s="47">
        <v>1079.393</v>
      </c>
      <c r="H1097" s="47">
        <v>1123.325</v>
      </c>
      <c r="I1097" s="47">
        <v>1186.529</v>
      </c>
      <c r="J1097">
        <v>2021</v>
      </c>
    </row>
    <row r="1098" spans="1:10" x14ac:dyDescent="0.25">
      <c r="A1098" t="s">
        <v>285</v>
      </c>
      <c r="B1098" t="s">
        <v>49</v>
      </c>
      <c r="C1098" t="s">
        <v>1404</v>
      </c>
      <c r="D1098" t="s">
        <v>1401</v>
      </c>
      <c r="E1098" s="47">
        <v>2.758</v>
      </c>
      <c r="F1098" s="47">
        <v>2.2069999999999999</v>
      </c>
      <c r="G1098" s="47">
        <v>7.1920000000000002</v>
      </c>
      <c r="H1098" s="47">
        <v>5.3520000000000003</v>
      </c>
      <c r="I1098" s="47">
        <v>3.4820000000000002</v>
      </c>
      <c r="J1098">
        <v>2023</v>
      </c>
    </row>
    <row r="1099" spans="1:10" x14ac:dyDescent="0.25">
      <c r="A1099" t="s">
        <v>285</v>
      </c>
      <c r="B1099" t="s">
        <v>51</v>
      </c>
      <c r="C1099" t="s">
        <v>1408</v>
      </c>
      <c r="D1099" t="s">
        <v>1401</v>
      </c>
      <c r="E1099" s="47"/>
      <c r="F1099" s="47"/>
      <c r="G1099" s="47"/>
      <c r="H1099" s="47"/>
      <c r="I1099" s="47"/>
    </row>
    <row r="1100" spans="1:10" x14ac:dyDescent="0.25">
      <c r="A1100" t="s">
        <v>285</v>
      </c>
      <c r="B1100" t="s">
        <v>47</v>
      </c>
      <c r="C1100" t="s">
        <v>1409</v>
      </c>
      <c r="D1100" t="s">
        <v>1410</v>
      </c>
      <c r="E1100" s="47">
        <v>41.222000000000001</v>
      </c>
      <c r="F1100" s="47">
        <v>42.46</v>
      </c>
      <c r="G1100" s="47">
        <v>43.95</v>
      </c>
      <c r="H1100" s="47">
        <v>45.484000000000002</v>
      </c>
      <c r="I1100" s="47">
        <v>46.847999999999999</v>
      </c>
      <c r="J1100">
        <v>2021</v>
      </c>
    </row>
    <row r="1101" spans="1:10" x14ac:dyDescent="0.25">
      <c r="A1101" t="s">
        <v>286</v>
      </c>
      <c r="B1101" t="s">
        <v>40</v>
      </c>
      <c r="C1101" t="s">
        <v>1404</v>
      </c>
      <c r="D1101" t="s">
        <v>1401</v>
      </c>
      <c r="E1101" s="47">
        <v>-3.7530000000000001</v>
      </c>
      <c r="F1101" s="47">
        <v>3.4460000000000002</v>
      </c>
      <c r="G1101" s="47">
        <v>-28.759</v>
      </c>
      <c r="H1101" s="47">
        <v>5.3239999999999998</v>
      </c>
      <c r="I1101" s="47">
        <v>3</v>
      </c>
      <c r="J1101">
        <v>2023</v>
      </c>
    </row>
    <row r="1102" spans="1:10" x14ac:dyDescent="0.25">
      <c r="A1102" t="s">
        <v>286</v>
      </c>
      <c r="B1102" t="s">
        <v>43</v>
      </c>
      <c r="C1102" t="s">
        <v>1406</v>
      </c>
      <c r="D1102" t="s">
        <v>1407</v>
      </c>
      <c r="E1102" s="47">
        <v>156.57900000000001</v>
      </c>
      <c r="F1102" s="47">
        <v>199.86799999999999</v>
      </c>
      <c r="G1102" s="47">
        <v>160.874</v>
      </c>
      <c r="H1102" s="47">
        <v>178.34</v>
      </c>
      <c r="I1102" s="47">
        <v>184.09899999999999</v>
      </c>
      <c r="J1102">
        <v>2023</v>
      </c>
    </row>
    <row r="1103" spans="1:10" x14ac:dyDescent="0.25">
      <c r="A1103" t="s">
        <v>286</v>
      </c>
      <c r="B1103" t="s">
        <v>45</v>
      </c>
      <c r="C1103" t="s">
        <v>1406</v>
      </c>
      <c r="D1103" t="s">
        <v>1401</v>
      </c>
      <c r="E1103" s="47">
        <v>3780.393</v>
      </c>
      <c r="F1103" s="47">
        <v>4875.0940000000001</v>
      </c>
      <c r="G1103" s="47">
        <v>4661.5609999999997</v>
      </c>
      <c r="H1103" s="47">
        <v>5241.3159999999998</v>
      </c>
      <c r="I1103" s="47">
        <v>5504.8860000000004</v>
      </c>
      <c r="J1103">
        <v>2020</v>
      </c>
    </row>
    <row r="1104" spans="1:10" x14ac:dyDescent="0.25">
      <c r="A1104" t="s">
        <v>286</v>
      </c>
      <c r="B1104" t="s">
        <v>49</v>
      </c>
      <c r="C1104" t="s">
        <v>1404</v>
      </c>
      <c r="D1104" t="s">
        <v>1401</v>
      </c>
      <c r="E1104" s="47">
        <v>2.74</v>
      </c>
      <c r="F1104" s="47">
        <v>9.3610000000000007</v>
      </c>
      <c r="G1104" s="47">
        <v>20.183</v>
      </c>
      <c r="H1104" s="47">
        <v>12.851000000000001</v>
      </c>
      <c r="I1104" s="47">
        <v>5.8360000000000003</v>
      </c>
      <c r="J1104">
        <v>2023</v>
      </c>
    </row>
    <row r="1105" spans="1:10" x14ac:dyDescent="0.25">
      <c r="A1105" t="s">
        <v>286</v>
      </c>
      <c r="B1105" t="s">
        <v>51</v>
      </c>
      <c r="C1105" t="s">
        <v>1408</v>
      </c>
      <c r="D1105" t="s">
        <v>1401</v>
      </c>
      <c r="E1105" s="47">
        <v>9.15</v>
      </c>
      <c r="F1105" s="47">
        <v>9.8350000000000009</v>
      </c>
      <c r="G1105" s="47">
        <v>24.527999999999999</v>
      </c>
      <c r="H1105" s="47">
        <v>19.071999999999999</v>
      </c>
      <c r="I1105" s="47">
        <v>14.199</v>
      </c>
      <c r="J1105">
        <v>2021</v>
      </c>
    </row>
    <row r="1106" spans="1:10" x14ac:dyDescent="0.25">
      <c r="A1106" t="s">
        <v>286</v>
      </c>
      <c r="B1106" t="s">
        <v>47</v>
      </c>
      <c r="C1106" t="s">
        <v>1409</v>
      </c>
      <c r="D1106" t="s">
        <v>1410</v>
      </c>
      <c r="E1106" s="47">
        <v>41.418999999999997</v>
      </c>
      <c r="F1106" s="47">
        <v>40.997999999999998</v>
      </c>
      <c r="G1106" s="47">
        <v>34.511000000000003</v>
      </c>
      <c r="H1106" s="47">
        <v>34.026000000000003</v>
      </c>
      <c r="I1106" s="47">
        <v>33.442999999999998</v>
      </c>
      <c r="J1106">
        <v>2020</v>
      </c>
    </row>
    <row r="1107" spans="1:10" x14ac:dyDescent="0.25">
      <c r="A1107" t="s">
        <v>287</v>
      </c>
      <c r="B1107" t="s">
        <v>40</v>
      </c>
      <c r="C1107" t="s">
        <v>1404</v>
      </c>
      <c r="D1107" t="s">
        <v>1401</v>
      </c>
      <c r="E1107" s="47">
        <v>-4.9569999999999999</v>
      </c>
      <c r="F1107" s="47">
        <v>4.3550000000000004</v>
      </c>
      <c r="G1107" s="47">
        <v>7.51</v>
      </c>
      <c r="H1107" s="47">
        <v>3.6190000000000002</v>
      </c>
      <c r="I1107" s="47">
        <v>4.0140000000000002</v>
      </c>
      <c r="J1107">
        <v>2023</v>
      </c>
    </row>
    <row r="1108" spans="1:10" x14ac:dyDescent="0.25">
      <c r="A1108" t="s">
        <v>287</v>
      </c>
      <c r="B1108" t="s">
        <v>43</v>
      </c>
      <c r="C1108" t="s">
        <v>1406</v>
      </c>
      <c r="D1108" t="s">
        <v>1407</v>
      </c>
      <c r="E1108" s="47">
        <v>349.47300000000001</v>
      </c>
      <c r="F1108" s="47">
        <v>415.17899999999997</v>
      </c>
      <c r="G1108" s="47">
        <v>502.73200000000003</v>
      </c>
      <c r="H1108" s="47">
        <v>514.13</v>
      </c>
      <c r="I1108" s="47">
        <v>545.053</v>
      </c>
      <c r="J1108">
        <v>2023</v>
      </c>
    </row>
    <row r="1109" spans="1:10" x14ac:dyDescent="0.25">
      <c r="A1109" t="s">
        <v>287</v>
      </c>
      <c r="B1109" t="s">
        <v>45</v>
      </c>
      <c r="C1109" t="s">
        <v>1406</v>
      </c>
      <c r="D1109" t="s">
        <v>1401</v>
      </c>
      <c r="E1109" s="47">
        <v>37648.953000000001</v>
      </c>
      <c r="F1109" s="47">
        <v>43438.527000000002</v>
      </c>
      <c r="G1109" s="47">
        <v>48897.383000000002</v>
      </c>
      <c r="H1109" s="47">
        <v>48140.644</v>
      </c>
      <c r="I1109" s="47">
        <v>49549.588000000003</v>
      </c>
      <c r="J1109">
        <v>2023</v>
      </c>
    </row>
    <row r="1110" spans="1:10" x14ac:dyDescent="0.25">
      <c r="A1110" t="s">
        <v>287</v>
      </c>
      <c r="B1110" t="s">
        <v>49</v>
      </c>
      <c r="C1110" t="s">
        <v>1404</v>
      </c>
      <c r="D1110" t="s">
        <v>1401</v>
      </c>
      <c r="E1110" s="47">
        <v>-2.0760000000000001</v>
      </c>
      <c r="F1110" s="47">
        <v>-0.113</v>
      </c>
      <c r="G1110" s="47">
        <v>4.827</v>
      </c>
      <c r="H1110" s="47">
        <v>1.623</v>
      </c>
      <c r="I1110" s="47">
        <v>2.2999999999999998</v>
      </c>
      <c r="J1110">
        <v>2023</v>
      </c>
    </row>
    <row r="1111" spans="1:10" x14ac:dyDescent="0.25">
      <c r="A1111" t="s">
        <v>287</v>
      </c>
      <c r="B1111" t="s">
        <v>51</v>
      </c>
      <c r="C1111" t="s">
        <v>1408</v>
      </c>
      <c r="D1111" t="s">
        <v>1401</v>
      </c>
      <c r="E1111" s="47"/>
      <c r="F1111" s="47"/>
      <c r="G1111" s="47"/>
      <c r="H1111" s="47"/>
      <c r="I1111" s="47"/>
    </row>
    <row r="1112" spans="1:10" x14ac:dyDescent="0.25">
      <c r="A1112" t="s">
        <v>287</v>
      </c>
      <c r="B1112" t="s">
        <v>47</v>
      </c>
      <c r="C1112" t="s">
        <v>1409</v>
      </c>
      <c r="D1112" t="s">
        <v>1410</v>
      </c>
      <c r="E1112" s="47">
        <v>9.282</v>
      </c>
      <c r="F1112" s="47">
        <v>9.5579999999999998</v>
      </c>
      <c r="G1112" s="47">
        <v>10.281000000000001</v>
      </c>
      <c r="H1112" s="47">
        <v>10.68</v>
      </c>
      <c r="I1112" s="47">
        <v>11</v>
      </c>
      <c r="J1112">
        <v>2023</v>
      </c>
    </row>
    <row r="1113" spans="1:10" x14ac:dyDescent="0.25">
      <c r="A1113" t="s">
        <v>288</v>
      </c>
      <c r="B1113" t="s">
        <v>40</v>
      </c>
      <c r="C1113" t="s">
        <v>1404</v>
      </c>
      <c r="D1113" t="s">
        <v>1401</v>
      </c>
      <c r="E1113" s="47">
        <v>-10.297000000000001</v>
      </c>
      <c r="F1113" s="47">
        <v>8.5760000000000005</v>
      </c>
      <c r="G1113" s="47">
        <v>4.8390000000000004</v>
      </c>
      <c r="H1113" s="47">
        <v>0.34</v>
      </c>
      <c r="I1113" s="47">
        <v>1.083</v>
      </c>
      <c r="J1113">
        <v>2023</v>
      </c>
    </row>
    <row r="1114" spans="1:10" x14ac:dyDescent="0.25">
      <c r="A1114" t="s">
        <v>288</v>
      </c>
      <c r="B1114" t="s">
        <v>43</v>
      </c>
      <c r="C1114" t="s">
        <v>1406</v>
      </c>
      <c r="D1114" t="s">
        <v>1407</v>
      </c>
      <c r="E1114" s="47">
        <v>2698.7049999999999</v>
      </c>
      <c r="F1114" s="47">
        <v>3144.0790000000002</v>
      </c>
      <c r="G1114" s="47">
        <v>3125.404</v>
      </c>
      <c r="H1114" s="47">
        <v>3382.1149999999998</v>
      </c>
      <c r="I1114" s="47">
        <v>3587.5450000000001</v>
      </c>
      <c r="J1114">
        <v>2023</v>
      </c>
    </row>
    <row r="1115" spans="1:10" x14ac:dyDescent="0.25">
      <c r="A1115" t="s">
        <v>288</v>
      </c>
      <c r="B1115" t="s">
        <v>45</v>
      </c>
      <c r="C1115" t="s">
        <v>1406</v>
      </c>
      <c r="D1115" t="s">
        <v>1401</v>
      </c>
      <c r="E1115" s="47">
        <v>40230.544999999998</v>
      </c>
      <c r="F1115" s="47">
        <v>46731.476999999999</v>
      </c>
      <c r="G1115" s="47">
        <v>46103.226999999999</v>
      </c>
      <c r="H1115" s="47">
        <v>49647.559000000001</v>
      </c>
      <c r="I1115" s="47">
        <v>52423.294000000002</v>
      </c>
      <c r="J1115">
        <v>2020</v>
      </c>
    </row>
    <row r="1116" spans="1:10" x14ac:dyDescent="0.25">
      <c r="A1116" t="s">
        <v>288</v>
      </c>
      <c r="B1116" t="s">
        <v>49</v>
      </c>
      <c r="C1116" t="s">
        <v>1404</v>
      </c>
      <c r="D1116" t="s">
        <v>1401</v>
      </c>
      <c r="E1116" s="47">
        <v>0.85099999999999998</v>
      </c>
      <c r="F1116" s="47">
        <v>2.5880000000000001</v>
      </c>
      <c r="G1116" s="47">
        <v>9.0670000000000002</v>
      </c>
      <c r="H1116" s="47">
        <v>7.3049999999999997</v>
      </c>
      <c r="I1116" s="47">
        <v>2.6240000000000001</v>
      </c>
      <c r="J1116">
        <v>2023</v>
      </c>
    </row>
    <row r="1117" spans="1:10" x14ac:dyDescent="0.25">
      <c r="A1117" t="s">
        <v>288</v>
      </c>
      <c r="B1117" t="s">
        <v>51</v>
      </c>
      <c r="C1117" t="s">
        <v>1408</v>
      </c>
      <c r="D1117" t="s">
        <v>1401</v>
      </c>
      <c r="E1117" s="47">
        <v>4.6500000000000004</v>
      </c>
      <c r="F1117" s="47">
        <v>4.625</v>
      </c>
      <c r="G1117" s="47">
        <v>3.875</v>
      </c>
      <c r="H1117" s="47">
        <v>4.0250000000000004</v>
      </c>
      <c r="I1117" s="47">
        <v>4.2750000000000004</v>
      </c>
      <c r="J1117">
        <v>2023</v>
      </c>
    </row>
    <row r="1118" spans="1:10" x14ac:dyDescent="0.25">
      <c r="A1118" t="s">
        <v>288</v>
      </c>
      <c r="B1118" t="s">
        <v>47</v>
      </c>
      <c r="C1118" t="s">
        <v>1409</v>
      </c>
      <c r="D1118" t="s">
        <v>1410</v>
      </c>
      <c r="E1118" s="47">
        <v>67.081000000000003</v>
      </c>
      <c r="F1118" s="47">
        <v>67.28</v>
      </c>
      <c r="G1118" s="47">
        <v>67.790999999999997</v>
      </c>
      <c r="H1118" s="47">
        <v>68.122</v>
      </c>
      <c r="I1118" s="47">
        <v>68.433999999999997</v>
      </c>
      <c r="J1118">
        <v>2020</v>
      </c>
    </row>
    <row r="1119" spans="1:10" x14ac:dyDescent="0.25">
      <c r="A1119" t="s">
        <v>332</v>
      </c>
      <c r="B1119" t="s">
        <v>40</v>
      </c>
      <c r="C1119" t="s">
        <v>1404</v>
      </c>
      <c r="D1119" t="s">
        <v>1401</v>
      </c>
      <c r="E1119" s="47">
        <v>-2.1629999999999998</v>
      </c>
      <c r="F1119" s="47">
        <v>6.0549999999999997</v>
      </c>
      <c r="G1119" s="47">
        <v>2.512</v>
      </c>
      <c r="H1119" s="47">
        <v>2.887</v>
      </c>
      <c r="I1119" s="47">
        <v>2.7650000000000001</v>
      </c>
      <c r="J1119">
        <v>2023</v>
      </c>
    </row>
    <row r="1120" spans="1:10" x14ac:dyDescent="0.25">
      <c r="A1120" t="s">
        <v>332</v>
      </c>
      <c r="B1120" t="s">
        <v>43</v>
      </c>
      <c r="C1120" t="s">
        <v>1406</v>
      </c>
      <c r="D1120" t="s">
        <v>1407</v>
      </c>
      <c r="E1120" s="47">
        <v>21354.125</v>
      </c>
      <c r="F1120" s="47">
        <v>23681.174999999999</v>
      </c>
      <c r="G1120" s="47">
        <v>26006.9</v>
      </c>
      <c r="H1120" s="47">
        <v>27720.724999999999</v>
      </c>
      <c r="I1120" s="47">
        <v>29167.778999999999</v>
      </c>
      <c r="J1120">
        <v>2023</v>
      </c>
    </row>
    <row r="1121" spans="1:10" x14ac:dyDescent="0.25">
      <c r="A1121" t="s">
        <v>332</v>
      </c>
      <c r="B1121" t="s">
        <v>45</v>
      </c>
      <c r="C1121" t="s">
        <v>1406</v>
      </c>
      <c r="D1121" t="s">
        <v>1401</v>
      </c>
      <c r="E1121" s="47">
        <v>64461.618000000002</v>
      </c>
      <c r="F1121" s="47">
        <v>71257.957999999999</v>
      </c>
      <c r="G1121" s="47">
        <v>77979.857999999993</v>
      </c>
      <c r="H1121" s="47">
        <v>82715.100000000006</v>
      </c>
      <c r="I1121" s="47">
        <v>86601.279999999999</v>
      </c>
      <c r="J1121">
        <v>2023</v>
      </c>
    </row>
    <row r="1122" spans="1:10" x14ac:dyDescent="0.25">
      <c r="A1122" t="s">
        <v>332</v>
      </c>
      <c r="B1122" t="s">
        <v>49</v>
      </c>
      <c r="C1122" t="s">
        <v>1404</v>
      </c>
      <c r="D1122" t="s">
        <v>1401</v>
      </c>
      <c r="E1122" s="47">
        <v>1.2490000000000001</v>
      </c>
      <c r="F1122" s="47">
        <v>4.6820000000000004</v>
      </c>
      <c r="G1122" s="47">
        <v>7.992</v>
      </c>
      <c r="H1122" s="47">
        <v>4.1280000000000001</v>
      </c>
      <c r="I1122" s="47">
        <v>2.9870000000000001</v>
      </c>
      <c r="J1122">
        <v>2023</v>
      </c>
    </row>
    <row r="1123" spans="1:10" x14ac:dyDescent="0.25">
      <c r="A1123" t="s">
        <v>332</v>
      </c>
      <c r="B1123" t="s">
        <v>51</v>
      </c>
      <c r="C1123" t="s">
        <v>1408</v>
      </c>
      <c r="D1123" t="s">
        <v>1401</v>
      </c>
      <c r="E1123" s="47">
        <v>8.0920000000000005</v>
      </c>
      <c r="F1123" s="47">
        <v>5.35</v>
      </c>
      <c r="G1123" s="47">
        <v>3.633</v>
      </c>
      <c r="H1123" s="47">
        <v>3.625</v>
      </c>
      <c r="I1123" s="47">
        <v>4.0810000000000004</v>
      </c>
      <c r="J1123">
        <v>2023</v>
      </c>
    </row>
    <row r="1124" spans="1:10" x14ac:dyDescent="0.25">
      <c r="A1124" t="s">
        <v>332</v>
      </c>
      <c r="B1124" t="s">
        <v>47</v>
      </c>
      <c r="C1124" t="s">
        <v>1409</v>
      </c>
      <c r="D1124" t="s">
        <v>1410</v>
      </c>
      <c r="E1124" s="47">
        <v>331.26900000000001</v>
      </c>
      <c r="F1124" s="47">
        <v>332.33</v>
      </c>
      <c r="G1124" s="47">
        <v>333.50799999999998</v>
      </c>
      <c r="H1124" s="47">
        <v>335.13499999999999</v>
      </c>
      <c r="I1124" s="47">
        <v>336.80500000000001</v>
      </c>
      <c r="J1124">
        <v>2023</v>
      </c>
    </row>
    <row r="1125" spans="1:10" x14ac:dyDescent="0.25">
      <c r="A1125" t="s">
        <v>289</v>
      </c>
      <c r="B1125" t="s">
        <v>40</v>
      </c>
      <c r="C1125" t="s">
        <v>1404</v>
      </c>
      <c r="D1125" t="s">
        <v>1401</v>
      </c>
      <c r="E1125" s="47">
        <v>-7.38</v>
      </c>
      <c r="F1125" s="47">
        <v>5.5620000000000003</v>
      </c>
      <c r="G1125" s="47">
        <v>4.7069999999999999</v>
      </c>
      <c r="H1125" s="47">
        <v>0.36699999999999999</v>
      </c>
      <c r="I1125" s="47">
        <v>3.1789999999999998</v>
      </c>
      <c r="J1125">
        <v>2023</v>
      </c>
    </row>
    <row r="1126" spans="1:10" x14ac:dyDescent="0.25">
      <c r="A1126" t="s">
        <v>289</v>
      </c>
      <c r="B1126" t="s">
        <v>43</v>
      </c>
      <c r="C1126" t="s">
        <v>1406</v>
      </c>
      <c r="D1126" t="s">
        <v>1407</v>
      </c>
      <c r="E1126" s="47">
        <v>53.665999999999997</v>
      </c>
      <c r="F1126" s="47">
        <v>60.762</v>
      </c>
      <c r="G1126" s="47">
        <v>70.165000000000006</v>
      </c>
      <c r="H1126" s="47">
        <v>77.241</v>
      </c>
      <c r="I1126" s="47">
        <v>82.481999999999999</v>
      </c>
      <c r="J1126">
        <v>2023</v>
      </c>
    </row>
    <row r="1127" spans="1:10" x14ac:dyDescent="0.25">
      <c r="A1127" t="s">
        <v>289</v>
      </c>
      <c r="B1127" t="s">
        <v>45</v>
      </c>
      <c r="C1127" t="s">
        <v>1406</v>
      </c>
      <c r="D1127" t="s">
        <v>1401</v>
      </c>
      <c r="E1127" s="47">
        <v>15198.839</v>
      </c>
      <c r="F1127" s="47">
        <v>17149.708999999999</v>
      </c>
      <c r="G1127" s="47">
        <v>19737.342000000001</v>
      </c>
      <c r="H1127" s="47">
        <v>21656.978999999999</v>
      </c>
      <c r="I1127" s="47">
        <v>23053.260999999999</v>
      </c>
      <c r="J1127">
        <v>2022</v>
      </c>
    </row>
    <row r="1128" spans="1:10" x14ac:dyDescent="0.25">
      <c r="A1128" t="s">
        <v>289</v>
      </c>
      <c r="B1128" t="s">
        <v>49</v>
      </c>
      <c r="C1128" t="s">
        <v>1404</v>
      </c>
      <c r="D1128" t="s">
        <v>1401</v>
      </c>
      <c r="E1128" s="47">
        <v>9.7539999999999996</v>
      </c>
      <c r="F1128" s="47">
        <v>7.75</v>
      </c>
      <c r="G1128" s="47">
        <v>9.1059999999999999</v>
      </c>
      <c r="H1128" s="47">
        <v>5.8659999999999997</v>
      </c>
      <c r="I1128" s="47">
        <v>4.8869999999999996</v>
      </c>
      <c r="J1128">
        <v>2023</v>
      </c>
    </row>
    <row r="1129" spans="1:10" x14ac:dyDescent="0.25">
      <c r="A1129" t="s">
        <v>289</v>
      </c>
      <c r="B1129" t="s">
        <v>51</v>
      </c>
      <c r="C1129" t="s">
        <v>1408</v>
      </c>
      <c r="D1129" t="s">
        <v>1401</v>
      </c>
      <c r="E1129" s="47">
        <v>10.35</v>
      </c>
      <c r="F1129" s="47">
        <v>9.375</v>
      </c>
      <c r="G1129" s="47">
        <v>7.867</v>
      </c>
      <c r="H1129" s="47">
        <v>8.3249999999999993</v>
      </c>
      <c r="I1129" s="47">
        <v>8.3580000000000005</v>
      </c>
      <c r="J1129">
        <v>2023</v>
      </c>
    </row>
    <row r="1130" spans="1:10" x14ac:dyDescent="0.25">
      <c r="A1130" t="s">
        <v>289</v>
      </c>
      <c r="B1130" t="s">
        <v>47</v>
      </c>
      <c r="C1130" t="s">
        <v>1409</v>
      </c>
      <c r="D1130" t="s">
        <v>1410</v>
      </c>
      <c r="E1130" s="47">
        <v>3.5310000000000001</v>
      </c>
      <c r="F1130" s="47">
        <v>3.5430000000000001</v>
      </c>
      <c r="G1130" s="47">
        <v>3.5550000000000002</v>
      </c>
      <c r="H1130" s="47">
        <v>3.5670000000000002</v>
      </c>
      <c r="I1130" s="47">
        <v>3.5779999999999998</v>
      </c>
      <c r="J1130">
        <v>2022</v>
      </c>
    </row>
    <row r="1131" spans="1:10" x14ac:dyDescent="0.25">
      <c r="A1131" t="s">
        <v>290</v>
      </c>
      <c r="B1131" t="s">
        <v>40</v>
      </c>
      <c r="C1131" t="s">
        <v>1404</v>
      </c>
      <c r="D1131" t="s">
        <v>1401</v>
      </c>
      <c r="E1131" s="47">
        <v>1.5629999999999999</v>
      </c>
      <c r="F1131" s="47">
        <v>8.0350000000000001</v>
      </c>
      <c r="G1131" s="47">
        <v>6.0010000000000003</v>
      </c>
      <c r="H1131" s="47">
        <v>6.2910000000000004</v>
      </c>
      <c r="I1131" s="47">
        <v>5.6120000000000001</v>
      </c>
      <c r="J1131">
        <v>2023</v>
      </c>
    </row>
    <row r="1132" spans="1:10" x14ac:dyDescent="0.25">
      <c r="A1132" t="s">
        <v>290</v>
      </c>
      <c r="B1132" t="s">
        <v>43</v>
      </c>
      <c r="C1132" t="s">
        <v>1406</v>
      </c>
      <c r="D1132" t="s">
        <v>1407</v>
      </c>
      <c r="E1132" s="47">
        <v>66.442999999999998</v>
      </c>
      <c r="F1132" s="47">
        <v>77.34</v>
      </c>
      <c r="G1132" s="47">
        <v>90.125</v>
      </c>
      <c r="H1132" s="47">
        <v>101.584</v>
      </c>
      <c r="I1132" s="47">
        <v>112.65300000000001</v>
      </c>
      <c r="J1132">
        <v>2023</v>
      </c>
    </row>
    <row r="1133" spans="1:10" x14ac:dyDescent="0.25">
      <c r="A1133" t="s">
        <v>290</v>
      </c>
      <c r="B1133" t="s">
        <v>45</v>
      </c>
      <c r="C1133" t="s">
        <v>1406</v>
      </c>
      <c r="D1133" t="s">
        <v>1401</v>
      </c>
      <c r="E1133" s="47">
        <v>1959.6780000000001</v>
      </c>
      <c r="F1133" s="47">
        <v>2237.92</v>
      </c>
      <c r="G1133" s="47">
        <v>2555.1869999999999</v>
      </c>
      <c r="H1133" s="47">
        <v>2819.8229999999999</v>
      </c>
      <c r="I1133" s="47">
        <v>3050.82</v>
      </c>
      <c r="J1133">
        <v>2023</v>
      </c>
    </row>
    <row r="1134" spans="1:10" x14ac:dyDescent="0.25">
      <c r="A1134" t="s">
        <v>290</v>
      </c>
      <c r="B1134" t="s">
        <v>49</v>
      </c>
      <c r="C1134" t="s">
        <v>1404</v>
      </c>
      <c r="D1134" t="s">
        <v>1401</v>
      </c>
      <c r="E1134" s="47">
        <v>12.868</v>
      </c>
      <c r="F1134" s="47">
        <v>10.849</v>
      </c>
      <c r="G1134" s="47">
        <v>11.446999999999999</v>
      </c>
      <c r="H1134" s="47">
        <v>9.9510000000000005</v>
      </c>
      <c r="I1134" s="47">
        <v>9.9540000000000006</v>
      </c>
      <c r="J1134">
        <v>2023</v>
      </c>
    </row>
    <row r="1135" spans="1:10" x14ac:dyDescent="0.25">
      <c r="A1135" t="s">
        <v>290</v>
      </c>
      <c r="B1135" t="s">
        <v>51</v>
      </c>
      <c r="C1135" t="s">
        <v>1408</v>
      </c>
      <c r="D1135" t="s">
        <v>1401</v>
      </c>
      <c r="E1135" s="47">
        <v>10.531000000000001</v>
      </c>
      <c r="F1135" s="47">
        <v>9.625</v>
      </c>
      <c r="G1135" s="47">
        <v>8.8520000000000003</v>
      </c>
      <c r="H1135" s="47">
        <v>6.8079999999999998</v>
      </c>
      <c r="I1135" s="47">
        <v>6.3079999999999998</v>
      </c>
      <c r="J1135">
        <v>2023</v>
      </c>
    </row>
    <row r="1136" spans="1:10" x14ac:dyDescent="0.25">
      <c r="A1136" t="s">
        <v>290</v>
      </c>
      <c r="B1136" t="s">
        <v>47</v>
      </c>
      <c r="C1136" t="s">
        <v>1409</v>
      </c>
      <c r="D1136" t="s">
        <v>1410</v>
      </c>
      <c r="E1136" s="47">
        <v>33.905000000000001</v>
      </c>
      <c r="F1136" s="47">
        <v>34.558999999999997</v>
      </c>
      <c r="G1136" s="47">
        <v>35.271000000000001</v>
      </c>
      <c r="H1136" s="47">
        <v>36.024999999999999</v>
      </c>
      <c r="I1136" s="47">
        <v>36.926000000000002</v>
      </c>
      <c r="J1136">
        <v>2023</v>
      </c>
    </row>
    <row r="1137" spans="1:10" x14ac:dyDescent="0.25">
      <c r="A1137" t="s">
        <v>291</v>
      </c>
      <c r="B1137" t="s">
        <v>40</v>
      </c>
      <c r="C1137" t="s">
        <v>1404</v>
      </c>
      <c r="D1137" t="s">
        <v>1401</v>
      </c>
      <c r="E1137" s="47">
        <v>-4.992</v>
      </c>
      <c r="F1137" s="47">
        <v>-1.552</v>
      </c>
      <c r="G1137" s="47">
        <v>1.915</v>
      </c>
      <c r="H1137" s="47">
        <v>2.214</v>
      </c>
      <c r="I1137" s="47">
        <v>0.85199999999999998</v>
      </c>
      <c r="J1137">
        <v>2022</v>
      </c>
    </row>
    <row r="1138" spans="1:10" x14ac:dyDescent="0.25">
      <c r="A1138" t="s">
        <v>291</v>
      </c>
      <c r="B1138" t="s">
        <v>43</v>
      </c>
      <c r="C1138" t="s">
        <v>1406</v>
      </c>
      <c r="D1138" t="s">
        <v>1407</v>
      </c>
      <c r="E1138" s="47">
        <v>1.008</v>
      </c>
      <c r="F1138" s="47">
        <v>0.92100000000000004</v>
      </c>
      <c r="G1138" s="47">
        <v>1.0389999999999999</v>
      </c>
      <c r="H1138" s="47">
        <v>1.123</v>
      </c>
      <c r="I1138" s="47">
        <v>1.169</v>
      </c>
      <c r="J1138">
        <v>2022</v>
      </c>
    </row>
    <row r="1139" spans="1:10" x14ac:dyDescent="0.25">
      <c r="A1139" t="s">
        <v>291</v>
      </c>
      <c r="B1139" t="s">
        <v>45</v>
      </c>
      <c r="C1139" t="s">
        <v>1406</v>
      </c>
      <c r="D1139" t="s">
        <v>1401</v>
      </c>
      <c r="E1139" s="47">
        <v>3341.002</v>
      </c>
      <c r="F1139" s="47">
        <v>2951.692</v>
      </c>
      <c r="G1139" s="47">
        <v>3219.3609999999999</v>
      </c>
      <c r="H1139" s="47">
        <v>3364.8380000000002</v>
      </c>
      <c r="I1139" s="47">
        <v>3387.16</v>
      </c>
      <c r="J1139">
        <v>2020</v>
      </c>
    </row>
    <row r="1140" spans="1:10" x14ac:dyDescent="0.25">
      <c r="A1140" t="s">
        <v>291</v>
      </c>
      <c r="B1140" t="s">
        <v>49</v>
      </c>
      <c r="C1140" t="s">
        <v>1404</v>
      </c>
      <c r="D1140" t="s">
        <v>1401</v>
      </c>
      <c r="E1140" s="47">
        <v>5.3460000000000001</v>
      </c>
      <c r="F1140" s="47">
        <v>2.343</v>
      </c>
      <c r="G1140" s="47">
        <v>6.6790000000000003</v>
      </c>
      <c r="H1140" s="47">
        <v>11.183</v>
      </c>
      <c r="I1140" s="47">
        <v>4.2149999999999999</v>
      </c>
      <c r="J1140">
        <v>2023</v>
      </c>
    </row>
    <row r="1141" spans="1:10" x14ac:dyDescent="0.25">
      <c r="A1141" t="s">
        <v>291</v>
      </c>
      <c r="B1141" t="s">
        <v>51</v>
      </c>
      <c r="C1141" t="s">
        <v>1408</v>
      </c>
      <c r="D1141" t="s">
        <v>1401</v>
      </c>
      <c r="E1141" s="47"/>
      <c r="F1141" s="47"/>
      <c r="G1141" s="47"/>
      <c r="H1141" s="47"/>
      <c r="I1141" s="47"/>
    </row>
    <row r="1142" spans="1:10" x14ac:dyDescent="0.25">
      <c r="A1142" t="s">
        <v>291</v>
      </c>
      <c r="B1142" t="s">
        <v>47</v>
      </c>
      <c r="C1142" t="s">
        <v>1409</v>
      </c>
      <c r="D1142" t="s">
        <v>1410</v>
      </c>
      <c r="E1142" s="47">
        <v>0.30199999999999999</v>
      </c>
      <c r="F1142" s="47">
        <v>0.312</v>
      </c>
      <c r="G1142" s="47">
        <v>0.32300000000000001</v>
      </c>
      <c r="H1142" s="47">
        <v>0.33400000000000002</v>
      </c>
      <c r="I1142" s="47">
        <v>0.34499999999999997</v>
      </c>
      <c r="J1142">
        <v>2020</v>
      </c>
    </row>
    <row r="1143" spans="1:10" x14ac:dyDescent="0.25">
      <c r="A1143" t="s">
        <v>293</v>
      </c>
      <c r="B1143" t="s">
        <v>40</v>
      </c>
      <c r="C1143" t="s">
        <v>1404</v>
      </c>
      <c r="D1143" t="s">
        <v>1401</v>
      </c>
      <c r="E1143" s="47">
        <v>-29.995000000000001</v>
      </c>
      <c r="F1143" s="47">
        <v>1</v>
      </c>
      <c r="G1143" s="47">
        <v>8</v>
      </c>
      <c r="H1143" s="47">
        <v>4.0049999999999999</v>
      </c>
      <c r="I1143" s="47">
        <v>3.012</v>
      </c>
      <c r="J1143">
        <v>2018</v>
      </c>
    </row>
    <row r="1144" spans="1:10" x14ac:dyDescent="0.25">
      <c r="A1144" t="s">
        <v>293</v>
      </c>
      <c r="B1144" t="s">
        <v>43</v>
      </c>
      <c r="C1144" t="s">
        <v>1406</v>
      </c>
      <c r="D1144" t="s">
        <v>1407</v>
      </c>
      <c r="E1144" s="47">
        <v>43.787999999999997</v>
      </c>
      <c r="F1144" s="47">
        <v>57.665999999999997</v>
      </c>
      <c r="G1144" s="47">
        <v>92.103999999999999</v>
      </c>
      <c r="H1144" s="47">
        <v>99.203000000000003</v>
      </c>
      <c r="I1144" s="47">
        <v>106.327</v>
      </c>
      <c r="J1144">
        <v>2018</v>
      </c>
    </row>
    <row r="1145" spans="1:10" x14ac:dyDescent="0.25">
      <c r="A1145" t="s">
        <v>293</v>
      </c>
      <c r="B1145" t="s">
        <v>45</v>
      </c>
      <c r="C1145" t="s">
        <v>1406</v>
      </c>
      <c r="D1145" t="s">
        <v>1401</v>
      </c>
      <c r="E1145" s="47">
        <v>1566.6020000000001</v>
      </c>
      <c r="F1145" s="47">
        <v>2090.3980000000001</v>
      </c>
      <c r="G1145" s="47">
        <v>3421.7539999999999</v>
      </c>
      <c r="H1145" s="47">
        <v>3737.81</v>
      </c>
      <c r="I1145" s="47">
        <v>4018.5949999999998</v>
      </c>
      <c r="J1145">
        <v>2010</v>
      </c>
    </row>
    <row r="1146" spans="1:10" x14ac:dyDescent="0.25">
      <c r="A1146" t="s">
        <v>293</v>
      </c>
      <c r="B1146" t="s">
        <v>49</v>
      </c>
      <c r="C1146" t="s">
        <v>1404</v>
      </c>
      <c r="D1146" t="s">
        <v>1401</v>
      </c>
      <c r="E1146" s="47">
        <v>2355.1469999999999</v>
      </c>
      <c r="F1146" s="47">
        <v>1588.5129999999999</v>
      </c>
      <c r="G1146" s="47">
        <v>186.542</v>
      </c>
      <c r="H1146" s="47">
        <v>337.45800000000003</v>
      </c>
      <c r="I1146" s="47">
        <v>59.61</v>
      </c>
      <c r="J1146">
        <v>2023</v>
      </c>
    </row>
    <row r="1147" spans="1:10" x14ac:dyDescent="0.25">
      <c r="A1147" t="s">
        <v>293</v>
      </c>
      <c r="B1147" t="s">
        <v>51</v>
      </c>
      <c r="C1147" t="s">
        <v>1408</v>
      </c>
      <c r="D1147" t="s">
        <v>1401</v>
      </c>
      <c r="E1147" s="47" t="s">
        <v>1405</v>
      </c>
      <c r="F1147" s="47" t="s">
        <v>1405</v>
      </c>
      <c r="G1147" s="47" t="s">
        <v>1405</v>
      </c>
      <c r="H1147" s="47" t="s">
        <v>1405</v>
      </c>
      <c r="I1147" s="47" t="s">
        <v>1405</v>
      </c>
      <c r="J1147">
        <v>2011</v>
      </c>
    </row>
    <row r="1148" spans="1:10" x14ac:dyDescent="0.25">
      <c r="A1148" t="s">
        <v>293</v>
      </c>
      <c r="B1148" t="s">
        <v>47</v>
      </c>
      <c r="C1148" t="s">
        <v>1409</v>
      </c>
      <c r="D1148" t="s">
        <v>1410</v>
      </c>
      <c r="E1148" s="47">
        <v>27.951000000000001</v>
      </c>
      <c r="F1148" s="47">
        <v>27.585999999999999</v>
      </c>
      <c r="G1148" s="47">
        <v>26.917000000000002</v>
      </c>
      <c r="H1148" s="47">
        <v>26.54</v>
      </c>
      <c r="I1148" s="47">
        <v>26.459</v>
      </c>
      <c r="J1148">
        <v>2010</v>
      </c>
    </row>
    <row r="1149" spans="1:10" x14ac:dyDescent="0.25">
      <c r="A1149" t="s">
        <v>294</v>
      </c>
      <c r="B1149" t="s">
        <v>40</v>
      </c>
      <c r="C1149" t="s">
        <v>1404</v>
      </c>
      <c r="D1149" t="s">
        <v>1401</v>
      </c>
      <c r="E1149" s="47">
        <v>2.867</v>
      </c>
      <c r="F1149" s="47">
        <v>2.552</v>
      </c>
      <c r="G1149" s="47">
        <v>8.1240000000000006</v>
      </c>
      <c r="H1149" s="47">
        <v>5.0460000000000003</v>
      </c>
      <c r="I1149" s="47">
        <v>6.06</v>
      </c>
      <c r="J1149">
        <v>2023</v>
      </c>
    </row>
    <row r="1150" spans="1:10" s="1" customFormat="1" x14ac:dyDescent="0.25">
      <c r="A1150" t="s">
        <v>294</v>
      </c>
      <c r="B1150" t="s">
        <v>43</v>
      </c>
      <c r="C1150" t="s">
        <v>1406</v>
      </c>
      <c r="D1150" t="s">
        <v>1407</v>
      </c>
      <c r="E1150" s="47">
        <v>346.31</v>
      </c>
      <c r="F1150" s="47">
        <v>370.07600000000002</v>
      </c>
      <c r="G1150" s="47">
        <v>407.96499999999997</v>
      </c>
      <c r="H1150" s="47">
        <v>433.702</v>
      </c>
      <c r="I1150" s="47">
        <v>468.48500000000001</v>
      </c>
      <c r="J1150">
        <v>2023</v>
      </c>
    </row>
    <row r="1151" spans="1:10" x14ac:dyDescent="0.25">
      <c r="A1151" t="s">
        <v>294</v>
      </c>
      <c r="B1151" t="s">
        <v>45</v>
      </c>
      <c r="C1151" t="s">
        <v>1406</v>
      </c>
      <c r="D1151" t="s">
        <v>1401</v>
      </c>
      <c r="E1151" s="47">
        <v>3548.8919999999998</v>
      </c>
      <c r="F1151" s="47">
        <v>3756.8850000000002</v>
      </c>
      <c r="G1151" s="47">
        <v>4101.7299999999996</v>
      </c>
      <c r="H1151" s="47">
        <v>4324.049</v>
      </c>
      <c r="I1151" s="47">
        <v>4649.0540000000001</v>
      </c>
      <c r="J1151">
        <v>2023</v>
      </c>
    </row>
    <row r="1152" spans="1:10" x14ac:dyDescent="0.25">
      <c r="A1152" t="s">
        <v>294</v>
      </c>
      <c r="B1152" t="s">
        <v>49</v>
      </c>
      <c r="C1152" t="s">
        <v>1404</v>
      </c>
      <c r="D1152" t="s">
        <v>1401</v>
      </c>
      <c r="E1152" s="47">
        <v>3.22</v>
      </c>
      <c r="F1152" s="47">
        <v>1.837</v>
      </c>
      <c r="G1152" s="47">
        <v>3.157</v>
      </c>
      <c r="H1152" s="47">
        <v>3.2530000000000001</v>
      </c>
      <c r="I1152" s="47">
        <v>4.1440000000000001</v>
      </c>
      <c r="J1152">
        <v>2023</v>
      </c>
    </row>
    <row r="1153" spans="1:10" x14ac:dyDescent="0.25">
      <c r="A1153" t="s">
        <v>294</v>
      </c>
      <c r="B1153" t="s">
        <v>51</v>
      </c>
      <c r="C1153" t="s">
        <v>1408</v>
      </c>
      <c r="D1153" t="s">
        <v>1401</v>
      </c>
      <c r="E1153" s="47">
        <v>2.48</v>
      </c>
      <c r="F1153" s="47">
        <v>3.2</v>
      </c>
      <c r="G1153" s="47">
        <v>2.3199999999999998</v>
      </c>
      <c r="H1153" s="47">
        <v>2.0099999999999998</v>
      </c>
      <c r="I1153" s="47">
        <v>2.0630000000000002</v>
      </c>
      <c r="J1153">
        <v>2023</v>
      </c>
    </row>
    <row r="1154" spans="1:10" x14ac:dyDescent="0.25">
      <c r="A1154" t="s">
        <v>294</v>
      </c>
      <c r="B1154" t="s">
        <v>47</v>
      </c>
      <c r="C1154" t="s">
        <v>1409</v>
      </c>
      <c r="D1154" t="s">
        <v>1410</v>
      </c>
      <c r="E1154" s="47">
        <v>97.582999999999998</v>
      </c>
      <c r="F1154" s="47">
        <v>98.506</v>
      </c>
      <c r="G1154" s="47">
        <v>99.462000000000003</v>
      </c>
      <c r="H1154" s="47">
        <v>100.3</v>
      </c>
      <c r="I1154" s="47">
        <v>100.77</v>
      </c>
      <c r="J1154">
        <v>2023</v>
      </c>
    </row>
    <row r="1155" spans="1:10" x14ac:dyDescent="0.25">
      <c r="A1155" t="s">
        <v>1427</v>
      </c>
      <c r="B1155" t="s">
        <v>40</v>
      </c>
      <c r="C1155" t="s">
        <v>1404</v>
      </c>
      <c r="D1155" t="s">
        <v>1401</v>
      </c>
      <c r="E1155" s="47">
        <v>-11.318</v>
      </c>
      <c r="F1155" s="47">
        <v>7.0119999999999996</v>
      </c>
      <c r="G1155" s="47">
        <v>4.0830000000000002</v>
      </c>
      <c r="H1155" s="47">
        <v>-5.4109999999999996</v>
      </c>
      <c r="I1155" s="47" t="s">
        <v>1405</v>
      </c>
      <c r="J1155">
        <v>2023</v>
      </c>
    </row>
    <row r="1156" spans="1:10" x14ac:dyDescent="0.25">
      <c r="A1156" t="s">
        <v>1427</v>
      </c>
      <c r="B1156" t="s">
        <v>43</v>
      </c>
      <c r="C1156" t="s">
        <v>1406</v>
      </c>
      <c r="D1156" t="s">
        <v>1407</v>
      </c>
      <c r="E1156" s="47">
        <v>15.532</v>
      </c>
      <c r="F1156" s="47">
        <v>18.109000000000002</v>
      </c>
      <c r="G1156" s="47">
        <v>19.166</v>
      </c>
      <c r="H1156" s="47">
        <v>17.420999999999999</v>
      </c>
      <c r="I1156" s="47" t="s">
        <v>1405</v>
      </c>
      <c r="J1156">
        <v>2023</v>
      </c>
    </row>
    <row r="1157" spans="1:10" x14ac:dyDescent="0.25">
      <c r="A1157" t="s">
        <v>1427</v>
      </c>
      <c r="B1157" t="s">
        <v>45</v>
      </c>
      <c r="C1157" t="s">
        <v>1406</v>
      </c>
      <c r="D1157" t="s">
        <v>1401</v>
      </c>
      <c r="E1157" s="47">
        <v>3044.7440000000001</v>
      </c>
      <c r="F1157" s="47">
        <v>3464.3829999999998</v>
      </c>
      <c r="G1157" s="47">
        <v>3579.2220000000002</v>
      </c>
      <c r="H1157" s="47">
        <v>3180.6669999999999</v>
      </c>
      <c r="I1157" s="47" t="s">
        <v>1405</v>
      </c>
      <c r="J1157">
        <v>2023</v>
      </c>
    </row>
    <row r="1158" spans="1:10" x14ac:dyDescent="0.25">
      <c r="A1158" t="s">
        <v>1427</v>
      </c>
      <c r="B1158" t="s">
        <v>49</v>
      </c>
      <c r="C1158" t="s">
        <v>1404</v>
      </c>
      <c r="D1158" t="s">
        <v>1401</v>
      </c>
      <c r="E1158" s="47">
        <v>-0.71099999999999997</v>
      </c>
      <c r="F1158" s="47">
        <v>1.238</v>
      </c>
      <c r="G1158" s="47">
        <v>3.74</v>
      </c>
      <c r="H1158" s="47">
        <v>5.8719999999999999</v>
      </c>
      <c r="I1158" s="47" t="s">
        <v>1405</v>
      </c>
      <c r="J1158">
        <v>2023</v>
      </c>
    </row>
    <row r="1159" spans="1:10" x14ac:dyDescent="0.25">
      <c r="A1159" t="s">
        <v>1427</v>
      </c>
      <c r="B1159" t="s">
        <v>51</v>
      </c>
      <c r="C1159" t="s">
        <v>1408</v>
      </c>
      <c r="D1159" t="s">
        <v>1401</v>
      </c>
      <c r="E1159" s="47">
        <v>25.925000000000001</v>
      </c>
      <c r="F1159" s="47">
        <v>26.391999999999999</v>
      </c>
      <c r="G1159" s="47">
        <v>24.42</v>
      </c>
      <c r="H1159" s="47" t="s">
        <v>1405</v>
      </c>
      <c r="I1159" s="47" t="s">
        <v>1405</v>
      </c>
      <c r="J1159">
        <v>2022</v>
      </c>
    </row>
    <row r="1160" spans="1:10" x14ac:dyDescent="0.25">
      <c r="A1160" t="s">
        <v>1427</v>
      </c>
      <c r="B1160" t="s">
        <v>47</v>
      </c>
      <c r="C1160" t="s">
        <v>1409</v>
      </c>
      <c r="D1160" t="s">
        <v>1410</v>
      </c>
      <c r="E1160" s="47">
        <v>5.101</v>
      </c>
      <c r="F1160" s="47">
        <v>5.2270000000000003</v>
      </c>
      <c r="G1160" s="47">
        <v>5.3550000000000004</v>
      </c>
      <c r="H1160" s="47">
        <v>5.4770000000000003</v>
      </c>
      <c r="I1160" s="47" t="s">
        <v>1405</v>
      </c>
      <c r="J1160">
        <v>2023</v>
      </c>
    </row>
    <row r="1161" spans="1:10" x14ac:dyDescent="0.25">
      <c r="A1161" t="s">
        <v>298</v>
      </c>
      <c r="B1161" t="s">
        <v>40</v>
      </c>
      <c r="C1161" t="s">
        <v>1404</v>
      </c>
      <c r="D1161" t="s">
        <v>1401</v>
      </c>
      <c r="E1161" s="47">
        <v>-8.5</v>
      </c>
      <c r="F1161" s="47">
        <v>-1</v>
      </c>
      <c r="G1161" s="47">
        <v>1.5</v>
      </c>
      <c r="H1161" s="47">
        <v>-2</v>
      </c>
      <c r="I1161" s="47">
        <v>-1</v>
      </c>
      <c r="J1161">
        <v>2022</v>
      </c>
    </row>
    <row r="1162" spans="1:10" x14ac:dyDescent="0.25">
      <c r="A1162" t="s">
        <v>298</v>
      </c>
      <c r="B1162" t="s">
        <v>43</v>
      </c>
      <c r="C1162" t="s">
        <v>1406</v>
      </c>
      <c r="D1162" t="s">
        <v>1407</v>
      </c>
      <c r="E1162" s="47">
        <v>20.22</v>
      </c>
      <c r="F1162" s="47">
        <v>19.393999999999998</v>
      </c>
      <c r="G1162" s="47">
        <v>23.533999999999999</v>
      </c>
      <c r="H1162" s="47">
        <v>18.806000000000001</v>
      </c>
      <c r="I1162" s="47">
        <v>16.192</v>
      </c>
      <c r="J1162">
        <v>2022</v>
      </c>
    </row>
    <row r="1163" spans="1:10" x14ac:dyDescent="0.25">
      <c r="A1163" t="s">
        <v>298</v>
      </c>
      <c r="B1163" t="s">
        <v>45</v>
      </c>
      <c r="C1163" t="s">
        <v>1406</v>
      </c>
      <c r="D1163" t="s">
        <v>1401</v>
      </c>
      <c r="E1163" s="47">
        <v>633.31100000000004</v>
      </c>
      <c r="F1163" s="47">
        <v>594.15099999999995</v>
      </c>
      <c r="G1163" s="47">
        <v>706.25</v>
      </c>
      <c r="H1163" s="47">
        <v>551.95299999999997</v>
      </c>
      <c r="I1163" s="47">
        <v>464.89299999999997</v>
      </c>
      <c r="J1163">
        <v>2022</v>
      </c>
    </row>
    <row r="1164" spans="1:10" x14ac:dyDescent="0.25">
      <c r="A1164" t="s">
        <v>298</v>
      </c>
      <c r="B1164" t="s">
        <v>49</v>
      </c>
      <c r="C1164" t="s">
        <v>1404</v>
      </c>
      <c r="D1164" t="s">
        <v>1401</v>
      </c>
      <c r="E1164" s="47">
        <v>21.672999999999998</v>
      </c>
      <c r="F1164" s="47">
        <v>31.463999999999999</v>
      </c>
      <c r="G1164" s="47">
        <v>29.510999999999999</v>
      </c>
      <c r="H1164" s="47">
        <v>0.85799999999999998</v>
      </c>
      <c r="I1164" s="47">
        <v>16.274000000000001</v>
      </c>
      <c r="J1164">
        <v>2022</v>
      </c>
    </row>
    <row r="1165" spans="1:10" x14ac:dyDescent="0.25">
      <c r="A1165" t="s">
        <v>298</v>
      </c>
      <c r="B1165" t="s">
        <v>51</v>
      </c>
      <c r="C1165" t="s">
        <v>1408</v>
      </c>
      <c r="D1165" t="s">
        <v>1401</v>
      </c>
      <c r="E1165" s="47"/>
      <c r="F1165" s="47"/>
      <c r="G1165" s="47"/>
      <c r="H1165" s="47"/>
      <c r="I1165" s="47"/>
    </row>
    <row r="1166" spans="1:10" x14ac:dyDescent="0.25">
      <c r="A1166" t="s">
        <v>298</v>
      </c>
      <c r="B1166" t="s">
        <v>47</v>
      </c>
      <c r="C1166" t="s">
        <v>1409</v>
      </c>
      <c r="D1166" t="s">
        <v>1410</v>
      </c>
      <c r="E1166" s="47">
        <v>31.927</v>
      </c>
      <c r="F1166" s="47">
        <v>32.640999999999998</v>
      </c>
      <c r="G1166" s="47">
        <v>33.322000000000003</v>
      </c>
      <c r="H1166" s="47">
        <v>34.070999999999998</v>
      </c>
      <c r="I1166" s="47">
        <v>34.829000000000001</v>
      </c>
      <c r="J1166">
        <v>2022</v>
      </c>
    </row>
    <row r="1167" spans="1:10" x14ac:dyDescent="0.25">
      <c r="A1167" t="s">
        <v>299</v>
      </c>
      <c r="B1167" t="s">
        <v>40</v>
      </c>
      <c r="C1167" t="s">
        <v>1404</v>
      </c>
      <c r="D1167" t="s">
        <v>1401</v>
      </c>
      <c r="E1167" s="47">
        <v>-2.7850000000000001</v>
      </c>
      <c r="F1167" s="47">
        <v>6.2350000000000003</v>
      </c>
      <c r="G1167" s="47">
        <v>5.25</v>
      </c>
      <c r="H1167" s="47">
        <v>5.3970000000000002</v>
      </c>
      <c r="I1167" s="47">
        <v>2.3039999999999998</v>
      </c>
      <c r="J1167">
        <v>2022</v>
      </c>
    </row>
    <row r="1168" spans="1:10" x14ac:dyDescent="0.25">
      <c r="A1168" t="s">
        <v>299</v>
      </c>
      <c r="B1168" t="s">
        <v>43</v>
      </c>
      <c r="C1168" t="s">
        <v>1406</v>
      </c>
      <c r="D1168" t="s">
        <v>1407</v>
      </c>
      <c r="E1168" s="47">
        <v>18.138000000000002</v>
      </c>
      <c r="F1168" s="47">
        <v>22.096</v>
      </c>
      <c r="G1168" s="47">
        <v>29.122</v>
      </c>
      <c r="H1168" s="47">
        <v>28.163</v>
      </c>
      <c r="I1168" s="47">
        <v>25.913</v>
      </c>
      <c r="J1168">
        <v>2022</v>
      </c>
    </row>
    <row r="1169" spans="1:10" x14ac:dyDescent="0.25">
      <c r="A1169" t="s">
        <v>299</v>
      </c>
      <c r="B1169" t="s">
        <v>45</v>
      </c>
      <c r="C1169" t="s">
        <v>1406</v>
      </c>
      <c r="D1169" t="s">
        <v>1401</v>
      </c>
      <c r="E1169" s="47">
        <v>958.26499999999999</v>
      </c>
      <c r="F1169" s="47">
        <v>1134.713</v>
      </c>
      <c r="G1169" s="47">
        <v>1454.826</v>
      </c>
      <c r="H1169" s="47">
        <v>1369.1289999999999</v>
      </c>
      <c r="I1169" s="47">
        <v>1226.095</v>
      </c>
      <c r="J1169">
        <v>2022</v>
      </c>
    </row>
    <row r="1170" spans="1:10" x14ac:dyDescent="0.25">
      <c r="A1170" t="s">
        <v>299</v>
      </c>
      <c r="B1170" t="s">
        <v>49</v>
      </c>
      <c r="C1170" t="s">
        <v>1404</v>
      </c>
      <c r="D1170" t="s">
        <v>1401</v>
      </c>
      <c r="E1170" s="47">
        <v>15.733000000000001</v>
      </c>
      <c r="F1170" s="47">
        <v>22.021000000000001</v>
      </c>
      <c r="G1170" s="47">
        <v>10.993</v>
      </c>
      <c r="H1170" s="47">
        <v>10.885</v>
      </c>
      <c r="I1170" s="47">
        <v>14.557</v>
      </c>
      <c r="J1170">
        <v>2022</v>
      </c>
    </row>
    <row r="1171" spans="1:10" x14ac:dyDescent="0.25">
      <c r="A1171" t="s">
        <v>299</v>
      </c>
      <c r="B1171" t="s">
        <v>51</v>
      </c>
      <c r="C1171" t="s">
        <v>1408</v>
      </c>
      <c r="D1171" t="s">
        <v>1401</v>
      </c>
      <c r="E1171" s="47"/>
      <c r="F1171" s="47"/>
      <c r="G1171" s="47"/>
      <c r="H1171" s="47"/>
      <c r="I1171" s="47"/>
    </row>
    <row r="1172" spans="1:10" x14ac:dyDescent="0.25">
      <c r="A1172" t="s">
        <v>299</v>
      </c>
      <c r="B1172" t="s">
        <v>47</v>
      </c>
      <c r="C1172" t="s">
        <v>1409</v>
      </c>
      <c r="D1172" t="s">
        <v>1410</v>
      </c>
      <c r="E1172" s="47">
        <v>18.928000000000001</v>
      </c>
      <c r="F1172" s="47">
        <v>19.472999999999999</v>
      </c>
      <c r="G1172" s="47">
        <v>20.018000000000001</v>
      </c>
      <c r="H1172" s="47">
        <v>20.57</v>
      </c>
      <c r="I1172" s="47">
        <v>21.135000000000002</v>
      </c>
      <c r="J1172">
        <v>2022</v>
      </c>
    </row>
    <row r="1173" spans="1:10" x14ac:dyDescent="0.25">
      <c r="A1173" t="s">
        <v>300</v>
      </c>
      <c r="B1173" t="s">
        <v>40</v>
      </c>
      <c r="C1173" t="s">
        <v>1404</v>
      </c>
      <c r="D1173" t="s">
        <v>1401</v>
      </c>
      <c r="E1173" s="47">
        <v>-7.8170000000000002</v>
      </c>
      <c r="F1173" s="47">
        <v>8.468</v>
      </c>
      <c r="G1173" s="47">
        <v>6.1390000000000002</v>
      </c>
      <c r="H1173" s="47">
        <v>5.3390000000000004</v>
      </c>
      <c r="I1173" s="47">
        <v>1.952</v>
      </c>
      <c r="J1173">
        <v>2022</v>
      </c>
    </row>
    <row r="1174" spans="1:10" x14ac:dyDescent="0.25">
      <c r="A1174" t="s">
        <v>300</v>
      </c>
      <c r="B1174" t="s">
        <v>43</v>
      </c>
      <c r="C1174" t="s">
        <v>1406</v>
      </c>
      <c r="D1174" t="s">
        <v>1407</v>
      </c>
      <c r="E1174" s="47">
        <v>26.878</v>
      </c>
      <c r="F1174" s="47">
        <v>36.015999999999998</v>
      </c>
      <c r="G1174" s="47">
        <v>32.527000000000001</v>
      </c>
      <c r="H1174" s="47">
        <v>35.231000000000002</v>
      </c>
      <c r="I1174" s="47">
        <v>35.918999999999997</v>
      </c>
      <c r="J1174">
        <v>2022</v>
      </c>
    </row>
    <row r="1175" spans="1:10" x14ac:dyDescent="0.25">
      <c r="A1175" t="s">
        <v>300</v>
      </c>
      <c r="B1175" t="s">
        <v>45</v>
      </c>
      <c r="C1175" t="s">
        <v>1406</v>
      </c>
      <c r="D1175" t="s">
        <v>1401</v>
      </c>
      <c r="E1175" s="47">
        <v>1725.0170000000001</v>
      </c>
      <c r="F1175" s="47">
        <v>2264.6529999999998</v>
      </c>
      <c r="G1175" s="47">
        <v>2004.28</v>
      </c>
      <c r="H1175" s="47">
        <v>2119.3180000000002</v>
      </c>
      <c r="I1175" s="47">
        <v>2113.8110000000001</v>
      </c>
      <c r="J1175">
        <v>2017</v>
      </c>
    </row>
    <row r="1176" spans="1:10" x14ac:dyDescent="0.25">
      <c r="A1176" t="s">
        <v>300</v>
      </c>
      <c r="B1176" t="s">
        <v>49</v>
      </c>
      <c r="C1176" t="s">
        <v>1404</v>
      </c>
      <c r="D1176" t="s">
        <v>1401</v>
      </c>
      <c r="E1176" s="47">
        <v>557.21</v>
      </c>
      <c r="F1176" s="47">
        <v>98.546000000000006</v>
      </c>
      <c r="G1176" s="47">
        <v>193.399</v>
      </c>
      <c r="H1176" s="47">
        <v>667.36099999999999</v>
      </c>
      <c r="I1176" s="47">
        <v>635.31299999999999</v>
      </c>
      <c r="J1176">
        <v>2023</v>
      </c>
    </row>
    <row r="1177" spans="1:10" x14ac:dyDescent="0.25">
      <c r="A1177" t="s">
        <v>300</v>
      </c>
      <c r="B1177" t="s">
        <v>51</v>
      </c>
      <c r="C1177" t="s">
        <v>1408</v>
      </c>
      <c r="D1177" t="s">
        <v>1401</v>
      </c>
      <c r="E1177" s="47"/>
      <c r="F1177" s="47"/>
      <c r="G1177" s="47"/>
      <c r="H1177" s="47"/>
      <c r="I1177" s="47"/>
    </row>
    <row r="1178" spans="1:10" x14ac:dyDescent="0.25">
      <c r="A1178" t="s">
        <v>300</v>
      </c>
      <c r="B1178" t="s">
        <v>47</v>
      </c>
      <c r="C1178" t="s">
        <v>1409</v>
      </c>
      <c r="D1178" t="s">
        <v>1410</v>
      </c>
      <c r="E1178" s="47">
        <v>15.582000000000001</v>
      </c>
      <c r="F1178" s="47">
        <v>15.904</v>
      </c>
      <c r="G1178" s="47">
        <v>16.228999999999999</v>
      </c>
      <c r="H1178" s="47">
        <v>16.623999999999999</v>
      </c>
      <c r="I1178" s="47">
        <v>16.992999999999999</v>
      </c>
      <c r="J1178">
        <v>2017</v>
      </c>
    </row>
    <row r="1180" spans="1:10" x14ac:dyDescent="0.25">
      <c r="A1180" t="s">
        <v>1428</v>
      </c>
    </row>
  </sheetData>
  <mergeCells count="1">
    <mergeCell ref="A1:J1"/>
  </mergeCells>
  <phoneticPr fontId="6"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A5098-3997-4E0A-9C3D-FAB536E337F2}">
  <dimension ref="A1:F236"/>
  <sheetViews>
    <sheetView topLeftCell="A53" workbookViewId="0">
      <selection activeCell="C244" sqref="C244"/>
    </sheetView>
  </sheetViews>
  <sheetFormatPr defaultRowHeight="15" x14ac:dyDescent="0.25"/>
  <cols>
    <col min="1" max="1" width="31.28515625" bestFit="1" customWidth="1"/>
    <col min="2" max="2" width="19.28515625" customWidth="1"/>
    <col min="3" max="3" width="28.85546875" bestFit="1" customWidth="1"/>
    <col min="4" max="4" width="25" bestFit="1" customWidth="1"/>
    <col min="5" max="5" width="31.28515625" bestFit="1" customWidth="1"/>
    <col min="6" max="6" width="27.28515625" bestFit="1" customWidth="1"/>
  </cols>
  <sheetData>
    <row r="1" spans="1:6" x14ac:dyDescent="0.25">
      <c r="A1" s="102" t="s">
        <v>1429</v>
      </c>
      <c r="B1" s="102"/>
      <c r="C1" s="102"/>
      <c r="D1" s="102"/>
    </row>
    <row r="2" spans="1:6" x14ac:dyDescent="0.25">
      <c r="A2" t="s">
        <v>1430</v>
      </c>
      <c r="B2" t="s">
        <v>1431</v>
      </c>
      <c r="C2" t="s">
        <v>1432</v>
      </c>
      <c r="D2" t="s">
        <v>1433</v>
      </c>
      <c r="E2" t="s">
        <v>1434</v>
      </c>
      <c r="F2" t="s">
        <v>53</v>
      </c>
    </row>
    <row r="3" spans="1:6" x14ac:dyDescent="0.25">
      <c r="A3" s="39" t="s">
        <v>67</v>
      </c>
      <c r="B3" t="s">
        <v>67</v>
      </c>
      <c r="C3" t="s">
        <v>67</v>
      </c>
      <c r="D3" t="s">
        <v>67</v>
      </c>
      <c r="E3" t="s">
        <v>67</v>
      </c>
      <c r="F3" t="s">
        <v>67</v>
      </c>
    </row>
    <row r="4" spans="1:6" x14ac:dyDescent="0.25">
      <c r="A4" s="39" t="s">
        <v>68</v>
      </c>
      <c r="B4" t="s">
        <v>68</v>
      </c>
      <c r="C4" t="s">
        <v>68</v>
      </c>
      <c r="D4" t="s">
        <v>68</v>
      </c>
      <c r="E4" t="s">
        <v>68</v>
      </c>
      <c r="F4" t="s">
        <v>68</v>
      </c>
    </row>
    <row r="5" spans="1:6" x14ac:dyDescent="0.25">
      <c r="A5" s="39" t="s">
        <v>69</v>
      </c>
      <c r="B5" t="s">
        <v>69</v>
      </c>
      <c r="C5" t="s">
        <v>69</v>
      </c>
      <c r="D5" t="s">
        <v>69</v>
      </c>
      <c r="E5" t="s">
        <v>69</v>
      </c>
      <c r="F5" t="s">
        <v>69</v>
      </c>
    </row>
    <row r="6" spans="1:6" x14ac:dyDescent="0.25">
      <c r="A6" s="39" t="s">
        <v>70</v>
      </c>
      <c r="B6" t="s">
        <v>70</v>
      </c>
      <c r="C6" t="s">
        <v>70</v>
      </c>
      <c r="D6" t="s">
        <v>70</v>
      </c>
      <c r="E6" t="s">
        <v>70</v>
      </c>
      <c r="F6" t="s">
        <v>70</v>
      </c>
    </row>
    <row r="7" spans="1:6" x14ac:dyDescent="0.25">
      <c r="A7" s="39" t="s">
        <v>71</v>
      </c>
      <c r="B7" t="s">
        <v>71</v>
      </c>
      <c r="C7" t="s">
        <v>71</v>
      </c>
      <c r="D7" t="s">
        <v>71</v>
      </c>
      <c r="E7" t="s">
        <v>71</v>
      </c>
      <c r="F7" t="s">
        <v>71</v>
      </c>
    </row>
    <row r="8" spans="1:6" x14ac:dyDescent="0.25">
      <c r="A8" s="39" t="s">
        <v>72</v>
      </c>
      <c r="B8" t="s">
        <v>72</v>
      </c>
      <c r="C8" t="s">
        <v>72</v>
      </c>
      <c r="D8" t="s">
        <v>72</v>
      </c>
      <c r="E8" t="s">
        <v>72</v>
      </c>
      <c r="F8" t="s">
        <v>72</v>
      </c>
    </row>
    <row r="9" spans="1:6" x14ac:dyDescent="0.25">
      <c r="A9" s="39" t="s">
        <v>73</v>
      </c>
      <c r="B9" t="s">
        <v>313</v>
      </c>
      <c r="C9" t="s">
        <v>73</v>
      </c>
      <c r="D9" t="s">
        <v>365</v>
      </c>
      <c r="E9" t="s">
        <v>73</v>
      </c>
      <c r="F9" t="s">
        <v>313</v>
      </c>
    </row>
    <row r="10" spans="1:6" x14ac:dyDescent="0.25">
      <c r="A10" s="39" t="s">
        <v>74</v>
      </c>
      <c r="B10" t="s">
        <v>74</v>
      </c>
      <c r="C10" t="s">
        <v>74</v>
      </c>
      <c r="D10" t="s">
        <v>74</v>
      </c>
      <c r="E10" t="s">
        <v>74</v>
      </c>
      <c r="F10" t="s">
        <v>74</v>
      </c>
    </row>
    <row r="11" spans="1:6" x14ac:dyDescent="0.25">
      <c r="A11" s="39" t="s">
        <v>75</v>
      </c>
      <c r="B11" t="s">
        <v>75</v>
      </c>
      <c r="C11" t="s">
        <v>75</v>
      </c>
      <c r="D11" t="s">
        <v>75</v>
      </c>
      <c r="E11" t="s">
        <v>75</v>
      </c>
      <c r="F11" t="s">
        <v>75</v>
      </c>
    </row>
    <row r="12" spans="1:6" x14ac:dyDescent="0.25">
      <c r="A12" s="39" t="s">
        <v>76</v>
      </c>
      <c r="B12" t="s">
        <v>76</v>
      </c>
      <c r="C12" t="s">
        <v>76</v>
      </c>
      <c r="D12" t="s">
        <v>76</v>
      </c>
      <c r="E12" t="s">
        <v>76</v>
      </c>
      <c r="F12" t="s">
        <v>76</v>
      </c>
    </row>
    <row r="13" spans="1:6" x14ac:dyDescent="0.25">
      <c r="A13" s="39" t="s">
        <v>77</v>
      </c>
      <c r="B13" t="s">
        <v>77</v>
      </c>
      <c r="C13" t="s">
        <v>77</v>
      </c>
      <c r="D13" t="s">
        <v>77</v>
      </c>
      <c r="E13" t="s">
        <v>77</v>
      </c>
      <c r="F13" t="s">
        <v>77</v>
      </c>
    </row>
    <row r="14" spans="1:6" x14ac:dyDescent="0.25">
      <c r="A14" s="39" t="s">
        <v>78</v>
      </c>
      <c r="B14" t="s">
        <v>78</v>
      </c>
      <c r="C14" t="s">
        <v>78</v>
      </c>
      <c r="D14" t="s">
        <v>78</v>
      </c>
      <c r="E14" t="s">
        <v>78</v>
      </c>
      <c r="F14" t="s">
        <v>78</v>
      </c>
    </row>
    <row r="15" spans="1:6" x14ac:dyDescent="0.25">
      <c r="A15" s="39" t="s">
        <v>79</v>
      </c>
      <c r="B15" t="s">
        <v>79</v>
      </c>
      <c r="C15" t="s">
        <v>79</v>
      </c>
      <c r="D15" t="s">
        <v>79</v>
      </c>
      <c r="E15" t="s">
        <v>79</v>
      </c>
      <c r="F15" t="s">
        <v>79</v>
      </c>
    </row>
    <row r="16" spans="1:6" x14ac:dyDescent="0.25">
      <c r="A16" s="39" t="s">
        <v>80</v>
      </c>
      <c r="B16" t="s">
        <v>80</v>
      </c>
      <c r="C16" t="s">
        <v>80</v>
      </c>
      <c r="D16" t="s">
        <v>80</v>
      </c>
      <c r="E16" t="s">
        <v>1411</v>
      </c>
      <c r="F16" t="s">
        <v>80</v>
      </c>
    </row>
    <row r="17" spans="1:6" x14ac:dyDescent="0.25">
      <c r="A17" s="39" t="s">
        <v>81</v>
      </c>
      <c r="B17" t="s">
        <v>81</v>
      </c>
      <c r="C17" t="s">
        <v>81</v>
      </c>
      <c r="D17" t="s">
        <v>81</v>
      </c>
      <c r="E17" t="s">
        <v>81</v>
      </c>
      <c r="F17" t="s">
        <v>81</v>
      </c>
    </row>
    <row r="18" spans="1:6" x14ac:dyDescent="0.25">
      <c r="A18" s="39" t="s">
        <v>82</v>
      </c>
      <c r="B18" t="s">
        <v>82</v>
      </c>
      <c r="C18" t="s">
        <v>82</v>
      </c>
      <c r="D18" t="s">
        <v>82</v>
      </c>
      <c r="E18" t="s">
        <v>82</v>
      </c>
      <c r="F18" t="s">
        <v>82</v>
      </c>
    </row>
    <row r="19" spans="1:6" x14ac:dyDescent="0.25">
      <c r="A19" s="39" t="s">
        <v>83</v>
      </c>
      <c r="B19" t="s">
        <v>83</v>
      </c>
      <c r="C19" t="s">
        <v>83</v>
      </c>
      <c r="D19" t="s">
        <v>83</v>
      </c>
      <c r="E19" t="s">
        <v>83</v>
      </c>
      <c r="F19" t="s">
        <v>83</v>
      </c>
    </row>
    <row r="20" spans="1:6" x14ac:dyDescent="0.25">
      <c r="A20" s="39" t="s">
        <v>84</v>
      </c>
      <c r="B20" t="s">
        <v>84</v>
      </c>
      <c r="C20" t="s">
        <v>84</v>
      </c>
      <c r="D20" t="s">
        <v>84</v>
      </c>
      <c r="E20" t="s">
        <v>84</v>
      </c>
      <c r="F20" t="s">
        <v>84</v>
      </c>
    </row>
    <row r="21" spans="1:6" x14ac:dyDescent="0.25">
      <c r="A21" s="39" t="s">
        <v>85</v>
      </c>
      <c r="B21" t="s">
        <v>85</v>
      </c>
      <c r="C21" t="s">
        <v>85</v>
      </c>
      <c r="D21" t="s">
        <v>85</v>
      </c>
      <c r="E21" t="s">
        <v>85</v>
      </c>
      <c r="F21" t="s">
        <v>85</v>
      </c>
    </row>
    <row r="22" spans="1:6" x14ac:dyDescent="0.25">
      <c r="A22" s="39" t="s">
        <v>86</v>
      </c>
      <c r="B22" t="s">
        <v>86</v>
      </c>
      <c r="C22" t="s">
        <v>86</v>
      </c>
      <c r="D22" t="s">
        <v>86</v>
      </c>
      <c r="E22" t="s">
        <v>86</v>
      </c>
      <c r="F22" t="s">
        <v>86</v>
      </c>
    </row>
    <row r="23" spans="1:6" x14ac:dyDescent="0.25">
      <c r="A23" s="39" t="s">
        <v>87</v>
      </c>
      <c r="B23" t="s">
        <v>87</v>
      </c>
      <c r="C23" t="s">
        <v>87</v>
      </c>
      <c r="D23" t="s">
        <v>87</v>
      </c>
      <c r="E23" t="s">
        <v>87</v>
      </c>
      <c r="F23" t="s">
        <v>87</v>
      </c>
    </row>
    <row r="24" spans="1:6" x14ac:dyDescent="0.25">
      <c r="A24" s="39" t="s">
        <v>88</v>
      </c>
      <c r="B24" t="s">
        <v>88</v>
      </c>
      <c r="C24" t="s">
        <v>88</v>
      </c>
      <c r="D24" t="s">
        <v>88</v>
      </c>
      <c r="E24" t="s">
        <v>88</v>
      </c>
      <c r="F24" t="s">
        <v>88</v>
      </c>
    </row>
    <row r="25" spans="1:6" x14ac:dyDescent="0.25">
      <c r="A25" s="39" t="s">
        <v>89</v>
      </c>
      <c r="B25" t="s">
        <v>89</v>
      </c>
      <c r="C25" t="s">
        <v>89</v>
      </c>
      <c r="D25" t="s">
        <v>89</v>
      </c>
      <c r="E25" t="s">
        <v>89</v>
      </c>
      <c r="F25" t="s">
        <v>89</v>
      </c>
    </row>
    <row r="26" spans="1:6" x14ac:dyDescent="0.25">
      <c r="A26" s="39" t="s">
        <v>90</v>
      </c>
      <c r="B26" t="s">
        <v>90</v>
      </c>
      <c r="C26" t="s">
        <v>90</v>
      </c>
      <c r="D26" t="s">
        <v>90</v>
      </c>
      <c r="E26" t="s">
        <v>90</v>
      </c>
      <c r="F26" t="s">
        <v>90</v>
      </c>
    </row>
    <row r="27" spans="1:6" x14ac:dyDescent="0.25">
      <c r="A27" s="39" t="s">
        <v>91</v>
      </c>
      <c r="B27" t="s">
        <v>314</v>
      </c>
      <c r="C27" t="s">
        <v>91</v>
      </c>
      <c r="D27" t="s">
        <v>366</v>
      </c>
      <c r="E27" t="s">
        <v>91</v>
      </c>
      <c r="F27" t="s">
        <v>314</v>
      </c>
    </row>
    <row r="28" spans="1:6" x14ac:dyDescent="0.25">
      <c r="A28" s="39" t="s">
        <v>92</v>
      </c>
      <c r="B28" t="s">
        <v>92</v>
      </c>
      <c r="C28" t="s">
        <v>92</v>
      </c>
      <c r="D28" t="s">
        <v>92</v>
      </c>
      <c r="E28" t="s">
        <v>92</v>
      </c>
      <c r="F28" t="s">
        <v>92</v>
      </c>
    </row>
    <row r="29" spans="1:6" x14ac:dyDescent="0.25">
      <c r="A29" s="39" t="s">
        <v>93</v>
      </c>
      <c r="B29" t="s">
        <v>93</v>
      </c>
      <c r="C29" t="s">
        <v>93</v>
      </c>
      <c r="D29" t="s">
        <v>93</v>
      </c>
      <c r="E29" t="s">
        <v>93</v>
      </c>
      <c r="F29" t="s">
        <v>93</v>
      </c>
    </row>
    <row r="30" spans="1:6" x14ac:dyDescent="0.25">
      <c r="A30" s="39" t="s">
        <v>94</v>
      </c>
      <c r="B30" t="s">
        <v>94</v>
      </c>
      <c r="C30" t="s">
        <v>94</v>
      </c>
      <c r="D30" t="s">
        <v>94</v>
      </c>
      <c r="E30" t="s">
        <v>94</v>
      </c>
      <c r="F30" s="37" t="s">
        <v>340</v>
      </c>
    </row>
    <row r="31" spans="1:6" x14ac:dyDescent="0.25">
      <c r="A31" s="39" t="s">
        <v>95</v>
      </c>
      <c r="B31" t="s">
        <v>95</v>
      </c>
      <c r="C31" t="s">
        <v>95</v>
      </c>
      <c r="D31" t="s">
        <v>95</v>
      </c>
      <c r="E31" t="s">
        <v>95</v>
      </c>
      <c r="F31" t="s">
        <v>95</v>
      </c>
    </row>
    <row r="32" spans="1:6" x14ac:dyDescent="0.25">
      <c r="A32" s="39" t="s">
        <v>96</v>
      </c>
      <c r="B32" t="s">
        <v>96</v>
      </c>
      <c r="C32" t="s">
        <v>96</v>
      </c>
      <c r="D32" t="s">
        <v>96</v>
      </c>
      <c r="E32" t="s">
        <v>1412</v>
      </c>
      <c r="F32" t="s">
        <v>96</v>
      </c>
    </row>
    <row r="33" spans="1:6" x14ac:dyDescent="0.25">
      <c r="A33" s="39" t="s">
        <v>97</v>
      </c>
      <c r="B33" t="s">
        <v>97</v>
      </c>
      <c r="C33" t="s">
        <v>97</v>
      </c>
      <c r="D33" t="s">
        <v>97</v>
      </c>
      <c r="E33" t="s">
        <v>97</v>
      </c>
      <c r="F33" t="s">
        <v>97</v>
      </c>
    </row>
    <row r="34" spans="1:6" x14ac:dyDescent="0.25">
      <c r="A34" s="39" t="s">
        <v>98</v>
      </c>
      <c r="B34" t="s">
        <v>315</v>
      </c>
      <c r="C34" t="s">
        <v>98</v>
      </c>
      <c r="D34" t="s">
        <v>98</v>
      </c>
      <c r="E34" t="s">
        <v>98</v>
      </c>
      <c r="F34" t="s">
        <v>315</v>
      </c>
    </row>
    <row r="35" spans="1:6" x14ac:dyDescent="0.25">
      <c r="A35" s="39" t="s">
        <v>99</v>
      </c>
      <c r="B35" t="s">
        <v>99</v>
      </c>
      <c r="C35" t="s">
        <v>368</v>
      </c>
      <c r="D35" t="s">
        <v>368</v>
      </c>
      <c r="E35" t="s">
        <v>1421</v>
      </c>
      <c r="F35" t="s">
        <v>99</v>
      </c>
    </row>
    <row r="36" spans="1:6" x14ac:dyDescent="0.25">
      <c r="A36" s="39" t="s">
        <v>100</v>
      </c>
      <c r="B36" t="s">
        <v>100</v>
      </c>
      <c r="C36" t="s">
        <v>100</v>
      </c>
      <c r="D36" t="s">
        <v>100</v>
      </c>
      <c r="E36" t="s">
        <v>100</v>
      </c>
      <c r="F36" t="s">
        <v>100</v>
      </c>
    </row>
    <row r="37" spans="1:6" x14ac:dyDescent="0.25">
      <c r="A37" s="39" t="s">
        <v>101</v>
      </c>
      <c r="B37" t="s">
        <v>316</v>
      </c>
      <c r="C37" t="s">
        <v>101</v>
      </c>
      <c r="D37" t="s">
        <v>101</v>
      </c>
      <c r="E37" t="s">
        <v>101</v>
      </c>
      <c r="F37" t="s">
        <v>316</v>
      </c>
    </row>
    <row r="38" spans="1:6" x14ac:dyDescent="0.25">
      <c r="A38" s="39" t="s">
        <v>102</v>
      </c>
      <c r="B38" t="s">
        <v>102</v>
      </c>
      <c r="C38" t="s">
        <v>102</v>
      </c>
      <c r="D38" t="s">
        <v>102</v>
      </c>
      <c r="E38" t="s">
        <v>102</v>
      </c>
      <c r="F38" t="s">
        <v>102</v>
      </c>
    </row>
    <row r="39" spans="1:6" x14ac:dyDescent="0.25">
      <c r="A39" s="39" t="s">
        <v>103</v>
      </c>
      <c r="B39" t="s">
        <v>103</v>
      </c>
      <c r="C39" t="s">
        <v>103</v>
      </c>
      <c r="D39" t="s">
        <v>103</v>
      </c>
      <c r="E39" t="s">
        <v>103</v>
      </c>
      <c r="F39" t="s">
        <v>103</v>
      </c>
    </row>
    <row r="40" spans="1:6" x14ac:dyDescent="0.25">
      <c r="A40" s="39" t="s">
        <v>104</v>
      </c>
      <c r="B40" t="s">
        <v>104</v>
      </c>
      <c r="C40" t="s">
        <v>369</v>
      </c>
      <c r="D40" t="s">
        <v>369</v>
      </c>
      <c r="E40" t="s">
        <v>369</v>
      </c>
      <c r="F40" t="s">
        <v>104</v>
      </c>
    </row>
    <row r="41" spans="1:6" x14ac:dyDescent="0.25">
      <c r="A41" s="39" t="s">
        <v>105</v>
      </c>
      <c r="B41" t="s">
        <v>105</v>
      </c>
      <c r="C41" t="s">
        <v>105</v>
      </c>
      <c r="D41" t="s">
        <v>105</v>
      </c>
      <c r="E41" t="s">
        <v>105</v>
      </c>
      <c r="F41" t="s">
        <v>105</v>
      </c>
    </row>
    <row r="42" spans="1:6" x14ac:dyDescent="0.25">
      <c r="A42" s="39" t="s">
        <v>106</v>
      </c>
      <c r="B42" t="s">
        <v>106</v>
      </c>
      <c r="C42" t="s">
        <v>106</v>
      </c>
      <c r="D42" t="s">
        <v>106</v>
      </c>
      <c r="E42" t="s">
        <v>106</v>
      </c>
      <c r="F42" t="s">
        <v>106</v>
      </c>
    </row>
    <row r="43" spans="1:6" x14ac:dyDescent="0.25">
      <c r="A43" s="39" t="s">
        <v>107</v>
      </c>
      <c r="B43" t="s">
        <v>107</v>
      </c>
      <c r="C43" t="s">
        <v>107</v>
      </c>
      <c r="D43" t="s">
        <v>107</v>
      </c>
      <c r="E43" t="s">
        <v>107</v>
      </c>
      <c r="F43" t="s">
        <v>107</v>
      </c>
    </row>
    <row r="44" spans="1:6" x14ac:dyDescent="0.25">
      <c r="A44" s="39" t="s">
        <v>108</v>
      </c>
      <c r="B44" t="s">
        <v>108</v>
      </c>
      <c r="C44" t="s">
        <v>108</v>
      </c>
      <c r="D44" t="s">
        <v>108</v>
      </c>
      <c r="E44" t="s">
        <v>108</v>
      </c>
      <c r="F44" t="s">
        <v>108</v>
      </c>
    </row>
    <row r="45" spans="1:6" x14ac:dyDescent="0.25">
      <c r="A45" s="39" t="s">
        <v>109</v>
      </c>
      <c r="B45" t="s">
        <v>109</v>
      </c>
      <c r="C45" t="s">
        <v>109</v>
      </c>
      <c r="D45" t="s">
        <v>109</v>
      </c>
      <c r="E45" t="s">
        <v>109</v>
      </c>
      <c r="F45" t="s">
        <v>109</v>
      </c>
    </row>
    <row r="46" spans="1:6" x14ac:dyDescent="0.25">
      <c r="A46" s="39" t="s">
        <v>110</v>
      </c>
      <c r="B46" t="s">
        <v>110</v>
      </c>
      <c r="C46" t="s">
        <v>110</v>
      </c>
      <c r="D46" t="s">
        <v>110</v>
      </c>
      <c r="E46" t="s">
        <v>110</v>
      </c>
      <c r="F46" t="s">
        <v>110</v>
      </c>
    </row>
    <row r="47" spans="1:6" x14ac:dyDescent="0.25">
      <c r="A47" s="39" t="s">
        <v>111</v>
      </c>
      <c r="B47" t="s">
        <v>111</v>
      </c>
      <c r="C47" t="s">
        <v>111</v>
      </c>
      <c r="D47" t="s">
        <v>111</v>
      </c>
      <c r="E47" t="s">
        <v>111</v>
      </c>
      <c r="F47" t="s">
        <v>111</v>
      </c>
    </row>
    <row r="48" spans="1:6" x14ac:dyDescent="0.25">
      <c r="A48" s="39" t="s">
        <v>112</v>
      </c>
      <c r="B48" t="s">
        <v>112</v>
      </c>
      <c r="C48" t="s">
        <v>112</v>
      </c>
      <c r="D48" t="s">
        <v>112</v>
      </c>
      <c r="E48" t="s">
        <v>112</v>
      </c>
      <c r="F48" t="s">
        <v>112</v>
      </c>
    </row>
    <row r="49" spans="1:6" x14ac:dyDescent="0.25">
      <c r="A49" s="39" t="s">
        <v>113</v>
      </c>
      <c r="B49" t="s">
        <v>113</v>
      </c>
      <c r="C49" t="s">
        <v>113</v>
      </c>
      <c r="D49" t="s">
        <v>113</v>
      </c>
      <c r="E49" t="s">
        <v>113</v>
      </c>
      <c r="F49" t="s">
        <v>113</v>
      </c>
    </row>
    <row r="50" spans="1:6" x14ac:dyDescent="0.25">
      <c r="A50" s="39" t="s">
        <v>114</v>
      </c>
      <c r="B50" t="s">
        <v>114</v>
      </c>
      <c r="C50" t="s">
        <v>370</v>
      </c>
      <c r="D50" t="s">
        <v>370</v>
      </c>
      <c r="E50" t="s">
        <v>1414</v>
      </c>
      <c r="F50" t="s">
        <v>341</v>
      </c>
    </row>
    <row r="51" spans="1:6" x14ac:dyDescent="0.25">
      <c r="A51" s="39" t="s">
        <v>115</v>
      </c>
      <c r="B51" t="s">
        <v>115</v>
      </c>
      <c r="C51" t="s">
        <v>115</v>
      </c>
      <c r="D51" t="s">
        <v>115</v>
      </c>
      <c r="E51" t="s">
        <v>115</v>
      </c>
      <c r="F51" s="4" t="s">
        <v>115</v>
      </c>
    </row>
    <row r="52" spans="1:6" x14ac:dyDescent="0.25">
      <c r="A52" s="39" t="s">
        <v>116</v>
      </c>
      <c r="B52" t="s">
        <v>116</v>
      </c>
      <c r="C52" t="s">
        <v>116</v>
      </c>
      <c r="D52" t="s">
        <v>116</v>
      </c>
      <c r="E52" t="s">
        <v>116</v>
      </c>
      <c r="F52" t="s">
        <v>116</v>
      </c>
    </row>
    <row r="53" spans="1:6" x14ac:dyDescent="0.25">
      <c r="A53" s="39" t="s">
        <v>117</v>
      </c>
      <c r="B53" t="s">
        <v>318</v>
      </c>
      <c r="C53" t="s">
        <v>372</v>
      </c>
      <c r="D53" t="s">
        <v>372</v>
      </c>
      <c r="E53" t="s">
        <v>117</v>
      </c>
      <c r="F53" t="s">
        <v>318</v>
      </c>
    </row>
    <row r="54" spans="1:6" x14ac:dyDescent="0.25">
      <c r="A54" s="39" t="s">
        <v>118</v>
      </c>
      <c r="B54" t="s">
        <v>118</v>
      </c>
      <c r="C54" t="s">
        <v>118</v>
      </c>
      <c r="D54" t="s">
        <v>118</v>
      </c>
      <c r="E54" t="s">
        <v>118</v>
      </c>
      <c r="F54" t="s">
        <v>118</v>
      </c>
    </row>
    <row r="55" spans="1:6" x14ac:dyDescent="0.25">
      <c r="A55" s="39" t="s">
        <v>119</v>
      </c>
      <c r="B55" t="s">
        <v>119</v>
      </c>
      <c r="C55" t="s">
        <v>119</v>
      </c>
      <c r="D55" t="s">
        <v>119</v>
      </c>
      <c r="E55" t="s">
        <v>119</v>
      </c>
      <c r="F55" t="s">
        <v>119</v>
      </c>
    </row>
    <row r="56" spans="1:6" x14ac:dyDescent="0.25">
      <c r="A56" s="39" t="s">
        <v>120</v>
      </c>
      <c r="B56" t="s">
        <v>120</v>
      </c>
      <c r="C56" t="s">
        <v>120</v>
      </c>
      <c r="D56" t="s">
        <v>120</v>
      </c>
      <c r="E56" t="s">
        <v>120</v>
      </c>
      <c r="F56" t="s">
        <v>120</v>
      </c>
    </row>
    <row r="57" spans="1:6" x14ac:dyDescent="0.25">
      <c r="A57" s="39" t="s">
        <v>121</v>
      </c>
      <c r="B57" t="s">
        <v>121</v>
      </c>
      <c r="C57" t="s">
        <v>121</v>
      </c>
      <c r="D57" t="s">
        <v>121</v>
      </c>
      <c r="E57" t="s">
        <v>121</v>
      </c>
      <c r="F57" t="s">
        <v>121</v>
      </c>
    </row>
    <row r="58" spans="1:6" x14ac:dyDescent="0.25">
      <c r="A58" s="39" t="s">
        <v>122</v>
      </c>
      <c r="B58" t="s">
        <v>122</v>
      </c>
      <c r="C58" t="s">
        <v>122</v>
      </c>
      <c r="D58" t="s">
        <v>122</v>
      </c>
      <c r="E58" t="s">
        <v>122</v>
      </c>
      <c r="F58" t="s">
        <v>122</v>
      </c>
    </row>
    <row r="59" spans="1:6" x14ac:dyDescent="0.25">
      <c r="A59" s="39" t="s">
        <v>123</v>
      </c>
      <c r="B59" t="s">
        <v>317</v>
      </c>
      <c r="C59" t="s">
        <v>371</v>
      </c>
      <c r="D59" t="s">
        <v>371</v>
      </c>
      <c r="E59" t="s">
        <v>1413</v>
      </c>
      <c r="F59" s="46" t="s">
        <v>342</v>
      </c>
    </row>
    <row r="60" spans="1:6" x14ac:dyDescent="0.25">
      <c r="A60" s="39" t="s">
        <v>124</v>
      </c>
      <c r="B60" t="s">
        <v>124</v>
      </c>
      <c r="C60" t="s">
        <v>124</v>
      </c>
      <c r="D60" t="s">
        <v>124</v>
      </c>
      <c r="E60" t="s">
        <v>124</v>
      </c>
      <c r="F60" t="s">
        <v>124</v>
      </c>
    </row>
    <row r="61" spans="1:6" x14ac:dyDescent="0.25">
      <c r="A61" s="39" t="s">
        <v>125</v>
      </c>
      <c r="B61" t="s">
        <v>125</v>
      </c>
      <c r="C61" t="s">
        <v>125</v>
      </c>
      <c r="D61" t="s">
        <v>125</v>
      </c>
      <c r="E61" t="s">
        <v>125</v>
      </c>
      <c r="F61" t="s">
        <v>125</v>
      </c>
    </row>
    <row r="62" spans="1:6" x14ac:dyDescent="0.25">
      <c r="A62" s="39" t="s">
        <v>126</v>
      </c>
      <c r="B62" t="s">
        <v>126</v>
      </c>
      <c r="C62" t="s">
        <v>126</v>
      </c>
      <c r="D62" t="s">
        <v>126</v>
      </c>
      <c r="E62" t="s">
        <v>126</v>
      </c>
      <c r="F62" t="s">
        <v>126</v>
      </c>
    </row>
    <row r="63" spans="1:6" x14ac:dyDescent="0.25">
      <c r="A63" s="39" t="s">
        <v>127</v>
      </c>
      <c r="B63" t="s">
        <v>127</v>
      </c>
      <c r="C63" t="s">
        <v>127</v>
      </c>
      <c r="D63" t="s">
        <v>127</v>
      </c>
      <c r="E63" t="s">
        <v>127</v>
      </c>
      <c r="F63" t="s">
        <v>127</v>
      </c>
    </row>
    <row r="64" spans="1:6" x14ac:dyDescent="0.25">
      <c r="A64" s="39" t="s">
        <v>128</v>
      </c>
      <c r="B64" t="s">
        <v>128</v>
      </c>
      <c r="C64" t="s">
        <v>385</v>
      </c>
      <c r="D64" t="s">
        <v>385</v>
      </c>
      <c r="E64" t="s">
        <v>385</v>
      </c>
      <c r="F64" t="s">
        <v>128</v>
      </c>
    </row>
    <row r="65" spans="1:6" x14ac:dyDescent="0.25">
      <c r="A65" s="39" t="s">
        <v>129</v>
      </c>
      <c r="B65" t="s">
        <v>129</v>
      </c>
      <c r="C65" t="s">
        <v>129</v>
      </c>
      <c r="D65" t="s">
        <v>129</v>
      </c>
      <c r="E65" t="s">
        <v>129</v>
      </c>
      <c r="F65" t="s">
        <v>129</v>
      </c>
    </row>
    <row r="66" spans="1:6" x14ac:dyDescent="0.25">
      <c r="A66" s="39" t="s">
        <v>130</v>
      </c>
      <c r="B66" t="s">
        <v>130</v>
      </c>
      <c r="C66" t="s">
        <v>130</v>
      </c>
      <c r="D66" t="s">
        <v>130</v>
      </c>
      <c r="E66" t="s">
        <v>130</v>
      </c>
      <c r="F66" t="s">
        <v>130</v>
      </c>
    </row>
    <row r="67" spans="1:6" x14ac:dyDescent="0.25">
      <c r="A67" s="39" t="s">
        <v>131</v>
      </c>
      <c r="B67" t="s">
        <v>131</v>
      </c>
      <c r="C67" t="s">
        <v>131</v>
      </c>
      <c r="D67" t="s">
        <v>131</v>
      </c>
      <c r="E67" t="s">
        <v>131</v>
      </c>
      <c r="F67" t="s">
        <v>131</v>
      </c>
    </row>
    <row r="68" spans="1:6" x14ac:dyDescent="0.25">
      <c r="A68" s="39" t="s">
        <v>132</v>
      </c>
      <c r="B68" t="s">
        <v>132</v>
      </c>
      <c r="C68" t="s">
        <v>132</v>
      </c>
      <c r="D68" t="s">
        <v>132</v>
      </c>
      <c r="E68" t="s">
        <v>132</v>
      </c>
      <c r="F68" t="s">
        <v>132</v>
      </c>
    </row>
    <row r="69" spans="1:6" x14ac:dyDescent="0.25">
      <c r="A69" s="39" t="s">
        <v>133</v>
      </c>
      <c r="B69" t="s">
        <v>133</v>
      </c>
      <c r="C69" t="s">
        <v>133</v>
      </c>
      <c r="D69" t="s">
        <v>133</v>
      </c>
      <c r="E69" t="s">
        <v>133</v>
      </c>
      <c r="F69" t="s">
        <v>133</v>
      </c>
    </row>
    <row r="70" spans="1:6" x14ac:dyDescent="0.25">
      <c r="A70" s="39" t="s">
        <v>134</v>
      </c>
      <c r="B70" t="s">
        <v>134</v>
      </c>
      <c r="C70" t="s">
        <v>134</v>
      </c>
      <c r="D70" t="s">
        <v>134</v>
      </c>
      <c r="E70" t="s">
        <v>134</v>
      </c>
      <c r="F70" t="s">
        <v>134</v>
      </c>
    </row>
    <row r="71" spans="1:6" x14ac:dyDescent="0.25">
      <c r="A71" s="39" t="s">
        <v>135</v>
      </c>
      <c r="B71" t="s">
        <v>135</v>
      </c>
      <c r="C71" t="s">
        <v>135</v>
      </c>
      <c r="D71" t="s">
        <v>330</v>
      </c>
      <c r="E71" t="s">
        <v>135</v>
      </c>
      <c r="F71" t="s">
        <v>330</v>
      </c>
    </row>
    <row r="72" spans="1:6" x14ac:dyDescent="0.25">
      <c r="A72" s="39" t="s">
        <v>136</v>
      </c>
      <c r="B72" t="s">
        <v>136</v>
      </c>
      <c r="C72" t="s">
        <v>136</v>
      </c>
      <c r="D72" t="s">
        <v>136</v>
      </c>
      <c r="E72" t="s">
        <v>136</v>
      </c>
      <c r="F72" t="s">
        <v>136</v>
      </c>
    </row>
    <row r="73" spans="1:6" x14ac:dyDescent="0.25">
      <c r="A73" s="39" t="s">
        <v>137</v>
      </c>
      <c r="B73" t="s">
        <v>373</v>
      </c>
      <c r="C73" t="s">
        <v>373</v>
      </c>
      <c r="D73" t="s">
        <v>373</v>
      </c>
      <c r="E73" t="s">
        <v>373</v>
      </c>
      <c r="F73" t="s">
        <v>343</v>
      </c>
    </row>
    <row r="74" spans="1:6" x14ac:dyDescent="0.25">
      <c r="A74" s="39" t="s">
        <v>138</v>
      </c>
      <c r="B74" t="s">
        <v>138</v>
      </c>
      <c r="C74" t="s">
        <v>138</v>
      </c>
      <c r="D74" t="s">
        <v>138</v>
      </c>
      <c r="E74" t="s">
        <v>138</v>
      </c>
      <c r="F74" t="s">
        <v>138</v>
      </c>
    </row>
    <row r="75" spans="1:6" x14ac:dyDescent="0.25">
      <c r="A75" s="39" t="s">
        <v>139</v>
      </c>
      <c r="B75" t="s">
        <v>139</v>
      </c>
      <c r="C75" t="s">
        <v>139</v>
      </c>
      <c r="D75" t="s">
        <v>139</v>
      </c>
      <c r="E75" t="s">
        <v>139</v>
      </c>
      <c r="F75" t="s">
        <v>139</v>
      </c>
    </row>
    <row r="76" spans="1:6" x14ac:dyDescent="0.25">
      <c r="A76" s="39" t="s">
        <v>140</v>
      </c>
      <c r="B76" t="s">
        <v>140</v>
      </c>
      <c r="C76" t="s">
        <v>140</v>
      </c>
      <c r="D76" t="s">
        <v>140</v>
      </c>
      <c r="E76" t="s">
        <v>140</v>
      </c>
      <c r="F76" t="s">
        <v>140</v>
      </c>
    </row>
    <row r="77" spans="1:6" x14ac:dyDescent="0.25">
      <c r="A77" s="39" t="s">
        <v>141</v>
      </c>
      <c r="B77" t="s">
        <v>141</v>
      </c>
      <c r="C77" t="s">
        <v>141</v>
      </c>
      <c r="D77" t="s">
        <v>141</v>
      </c>
      <c r="E77" t="s">
        <v>141</v>
      </c>
      <c r="F77" t="s">
        <v>141</v>
      </c>
    </row>
    <row r="78" spans="1:6" x14ac:dyDescent="0.25">
      <c r="A78" s="39" t="s">
        <v>142</v>
      </c>
      <c r="B78" t="s">
        <v>142</v>
      </c>
      <c r="C78" t="s">
        <v>142</v>
      </c>
      <c r="D78" t="s">
        <v>142</v>
      </c>
      <c r="E78" t="s">
        <v>142</v>
      </c>
      <c r="F78" t="s">
        <v>142</v>
      </c>
    </row>
    <row r="79" spans="1:6" x14ac:dyDescent="0.25">
      <c r="A79" s="39" t="s">
        <v>143</v>
      </c>
      <c r="B79" t="s">
        <v>143</v>
      </c>
      <c r="C79" t="s">
        <v>143</v>
      </c>
      <c r="D79" t="s">
        <v>143</v>
      </c>
      <c r="E79" t="s">
        <v>143</v>
      </c>
      <c r="F79" t="s">
        <v>143</v>
      </c>
    </row>
    <row r="80" spans="1:6" x14ac:dyDescent="0.25">
      <c r="A80" s="39" t="s">
        <v>144</v>
      </c>
      <c r="B80" t="s">
        <v>1435</v>
      </c>
      <c r="C80" t="s">
        <v>1435</v>
      </c>
      <c r="D80" t="s">
        <v>1435</v>
      </c>
      <c r="E80" t="s">
        <v>1435</v>
      </c>
      <c r="F80" t="s">
        <v>345</v>
      </c>
    </row>
    <row r="81" spans="1:6" x14ac:dyDescent="0.25">
      <c r="A81" s="39" t="s">
        <v>145</v>
      </c>
      <c r="B81" t="s">
        <v>145</v>
      </c>
      <c r="C81" t="s">
        <v>145</v>
      </c>
      <c r="D81" t="s">
        <v>145</v>
      </c>
      <c r="E81" t="s">
        <v>145</v>
      </c>
      <c r="F81" t="s">
        <v>145</v>
      </c>
    </row>
    <row r="82" spans="1:6" x14ac:dyDescent="0.25">
      <c r="A82" s="39" t="s">
        <v>146</v>
      </c>
      <c r="B82" t="s">
        <v>146</v>
      </c>
      <c r="C82" t="s">
        <v>146</v>
      </c>
      <c r="D82" t="s">
        <v>146</v>
      </c>
      <c r="E82" t="s">
        <v>1415</v>
      </c>
      <c r="F82" t="s">
        <v>146</v>
      </c>
    </row>
    <row r="83" spans="1:6" x14ac:dyDescent="0.25">
      <c r="A83" s="39" t="s">
        <v>147</v>
      </c>
      <c r="B83" t="s">
        <v>375</v>
      </c>
      <c r="C83" t="s">
        <v>375</v>
      </c>
      <c r="D83" t="s">
        <v>375</v>
      </c>
      <c r="E83" t="s">
        <v>375</v>
      </c>
      <c r="F83" t="s">
        <v>147</v>
      </c>
    </row>
    <row r="84" spans="1:6" x14ac:dyDescent="0.25">
      <c r="A84" s="39" t="s">
        <v>148</v>
      </c>
      <c r="B84" t="s">
        <v>148</v>
      </c>
      <c r="C84" t="s">
        <v>148</v>
      </c>
      <c r="D84" t="s">
        <v>148</v>
      </c>
      <c r="E84" t="s">
        <v>148</v>
      </c>
      <c r="F84" t="s">
        <v>148</v>
      </c>
    </row>
    <row r="85" spans="1:6" x14ac:dyDescent="0.25">
      <c r="A85" s="39" t="s">
        <v>149</v>
      </c>
      <c r="B85" t="s">
        <v>149</v>
      </c>
      <c r="C85" t="s">
        <v>149</v>
      </c>
      <c r="D85" t="s">
        <v>149</v>
      </c>
      <c r="E85" t="s">
        <v>149</v>
      </c>
      <c r="F85" t="s">
        <v>149</v>
      </c>
    </row>
    <row r="86" spans="1:6" x14ac:dyDescent="0.25">
      <c r="A86" s="39" t="s">
        <v>150</v>
      </c>
      <c r="B86" t="s">
        <v>150</v>
      </c>
      <c r="C86" t="s">
        <v>150</v>
      </c>
      <c r="D86" t="s">
        <v>150</v>
      </c>
      <c r="E86" t="s">
        <v>150</v>
      </c>
      <c r="F86" t="s">
        <v>150</v>
      </c>
    </row>
    <row r="87" spans="1:6" x14ac:dyDescent="0.25">
      <c r="A87" s="39" t="s">
        <v>151</v>
      </c>
      <c r="B87" t="s">
        <v>151</v>
      </c>
      <c r="C87" t="s">
        <v>151</v>
      </c>
      <c r="D87" t="s">
        <v>151</v>
      </c>
      <c r="E87" t="s">
        <v>151</v>
      </c>
      <c r="F87" t="s">
        <v>151</v>
      </c>
    </row>
    <row r="88" spans="1:6" x14ac:dyDescent="0.25">
      <c r="A88" s="39" t="s">
        <v>152</v>
      </c>
      <c r="B88" t="s">
        <v>152</v>
      </c>
      <c r="C88" t="s">
        <v>152</v>
      </c>
      <c r="D88" t="s">
        <v>152</v>
      </c>
      <c r="E88" t="s">
        <v>152</v>
      </c>
      <c r="F88" t="s">
        <v>152</v>
      </c>
    </row>
    <row r="89" spans="1:6" x14ac:dyDescent="0.25">
      <c r="A89" s="39" t="s">
        <v>153</v>
      </c>
      <c r="B89" t="s">
        <v>153</v>
      </c>
      <c r="C89" t="s">
        <v>153</v>
      </c>
      <c r="D89" t="s">
        <v>153</v>
      </c>
      <c r="E89" t="s">
        <v>153</v>
      </c>
      <c r="F89" t="s">
        <v>153</v>
      </c>
    </row>
    <row r="90" spans="1:6" x14ac:dyDescent="0.25">
      <c r="A90" s="39" t="s">
        <v>154</v>
      </c>
      <c r="B90" t="s">
        <v>154</v>
      </c>
      <c r="C90" t="s">
        <v>154</v>
      </c>
      <c r="D90" t="s">
        <v>154</v>
      </c>
      <c r="E90" t="s">
        <v>154</v>
      </c>
      <c r="F90" t="s">
        <v>154</v>
      </c>
    </row>
    <row r="91" spans="1:6" x14ac:dyDescent="0.25">
      <c r="A91" s="39" t="s">
        <v>155</v>
      </c>
      <c r="B91" t="s">
        <v>155</v>
      </c>
      <c r="C91" t="s">
        <v>155</v>
      </c>
      <c r="D91" t="s">
        <v>155</v>
      </c>
      <c r="E91" t="s">
        <v>155</v>
      </c>
      <c r="F91" t="s">
        <v>155</v>
      </c>
    </row>
    <row r="92" spans="1:6" x14ac:dyDescent="0.25">
      <c r="A92" s="39" t="s">
        <v>156</v>
      </c>
      <c r="B92" t="s">
        <v>156</v>
      </c>
      <c r="C92" t="s">
        <v>156</v>
      </c>
      <c r="D92" t="s">
        <v>156</v>
      </c>
      <c r="E92" t="s">
        <v>156</v>
      </c>
      <c r="F92" t="s">
        <v>156</v>
      </c>
    </row>
    <row r="93" spans="1:6" x14ac:dyDescent="0.25">
      <c r="A93" s="39" t="s">
        <v>157</v>
      </c>
      <c r="B93" t="s">
        <v>157</v>
      </c>
      <c r="C93" t="s">
        <v>157</v>
      </c>
      <c r="D93" t="s">
        <v>157</v>
      </c>
      <c r="E93" t="s">
        <v>157</v>
      </c>
      <c r="F93" t="s">
        <v>157</v>
      </c>
    </row>
    <row r="94" spans="1:6" x14ac:dyDescent="0.25">
      <c r="A94" s="39" t="s">
        <v>158</v>
      </c>
      <c r="C94" t="s">
        <v>346</v>
      </c>
      <c r="D94" t="s">
        <v>346</v>
      </c>
      <c r="E94" t="s">
        <v>346</v>
      </c>
      <c r="F94" t="s">
        <v>346</v>
      </c>
    </row>
    <row r="95" spans="1:6" x14ac:dyDescent="0.25">
      <c r="A95" s="39" t="s">
        <v>159</v>
      </c>
      <c r="B95" t="s">
        <v>159</v>
      </c>
      <c r="C95" t="s">
        <v>159</v>
      </c>
      <c r="D95" t="s">
        <v>159</v>
      </c>
      <c r="E95" t="s">
        <v>159</v>
      </c>
      <c r="F95" t="s">
        <v>159</v>
      </c>
    </row>
    <row r="96" spans="1:6" x14ac:dyDescent="0.25">
      <c r="A96" s="39" t="s">
        <v>160</v>
      </c>
      <c r="B96" t="s">
        <v>160</v>
      </c>
      <c r="C96" t="s">
        <v>160</v>
      </c>
      <c r="D96" t="s">
        <v>160</v>
      </c>
      <c r="E96" t="s">
        <v>160</v>
      </c>
      <c r="F96" t="s">
        <v>160</v>
      </c>
    </row>
    <row r="97" spans="1:6" x14ac:dyDescent="0.25">
      <c r="A97" s="39" t="s">
        <v>161</v>
      </c>
      <c r="B97" t="s">
        <v>376</v>
      </c>
      <c r="C97" t="s">
        <v>376</v>
      </c>
      <c r="D97" t="s">
        <v>376</v>
      </c>
      <c r="E97" t="s">
        <v>376</v>
      </c>
      <c r="F97" t="s">
        <v>347</v>
      </c>
    </row>
    <row r="98" spans="1:6" x14ac:dyDescent="0.25">
      <c r="A98" s="39" t="s">
        <v>162</v>
      </c>
      <c r="B98" t="s">
        <v>162</v>
      </c>
      <c r="C98" t="s">
        <v>162</v>
      </c>
      <c r="D98" t="s">
        <v>162</v>
      </c>
      <c r="E98" t="s">
        <v>162</v>
      </c>
      <c r="F98" t="s">
        <v>162</v>
      </c>
    </row>
    <row r="99" spans="1:6" x14ac:dyDescent="0.25">
      <c r="A99" s="39" t="s">
        <v>163</v>
      </c>
      <c r="B99" t="s">
        <v>163</v>
      </c>
      <c r="C99" t="s">
        <v>163</v>
      </c>
      <c r="D99" t="s">
        <v>163</v>
      </c>
      <c r="E99" t="s">
        <v>1416</v>
      </c>
      <c r="F99" t="s">
        <v>163</v>
      </c>
    </row>
    <row r="100" spans="1:6" x14ac:dyDescent="0.25">
      <c r="A100" s="39" t="s">
        <v>164</v>
      </c>
      <c r="B100" t="s">
        <v>164</v>
      </c>
      <c r="C100" t="s">
        <v>164</v>
      </c>
      <c r="D100" t="s">
        <v>164</v>
      </c>
      <c r="E100" t="s">
        <v>164</v>
      </c>
      <c r="F100" t="s">
        <v>164</v>
      </c>
    </row>
    <row r="101" spans="1:6" x14ac:dyDescent="0.25">
      <c r="A101" s="39" t="s">
        <v>165</v>
      </c>
      <c r="B101" t="s">
        <v>165</v>
      </c>
      <c r="C101" t="s">
        <v>165</v>
      </c>
      <c r="D101" t="s">
        <v>165</v>
      </c>
      <c r="E101" t="s">
        <v>165</v>
      </c>
      <c r="F101" t="s">
        <v>165</v>
      </c>
    </row>
    <row r="102" spans="1:6" x14ac:dyDescent="0.25">
      <c r="A102" s="39" t="s">
        <v>166</v>
      </c>
      <c r="B102" t="s">
        <v>166</v>
      </c>
      <c r="C102" t="s">
        <v>166</v>
      </c>
      <c r="D102" t="s">
        <v>166</v>
      </c>
      <c r="E102" t="s">
        <v>166</v>
      </c>
      <c r="F102" t="s">
        <v>166</v>
      </c>
    </row>
    <row r="103" spans="1:6" x14ac:dyDescent="0.25">
      <c r="A103" s="39" t="s">
        <v>167</v>
      </c>
      <c r="B103" t="s">
        <v>167</v>
      </c>
      <c r="C103" t="s">
        <v>167</v>
      </c>
      <c r="D103" t="s">
        <v>167</v>
      </c>
      <c r="E103" t="s">
        <v>167</v>
      </c>
      <c r="F103" t="s">
        <v>167</v>
      </c>
    </row>
    <row r="104" spans="1:6" x14ac:dyDescent="0.25">
      <c r="A104" s="39" t="s">
        <v>168</v>
      </c>
      <c r="B104" t="s">
        <v>168</v>
      </c>
      <c r="C104" t="s">
        <v>168</v>
      </c>
      <c r="D104" t="s">
        <v>168</v>
      </c>
      <c r="E104" t="s">
        <v>1417</v>
      </c>
      <c r="F104" t="s">
        <v>168</v>
      </c>
    </row>
    <row r="105" spans="1:6" x14ac:dyDescent="0.25">
      <c r="A105" s="39" t="s">
        <v>169</v>
      </c>
      <c r="B105" t="s">
        <v>169</v>
      </c>
      <c r="C105" t="s">
        <v>169</v>
      </c>
      <c r="D105" t="s">
        <v>169</v>
      </c>
      <c r="E105" t="s">
        <v>169</v>
      </c>
      <c r="F105" t="s">
        <v>169</v>
      </c>
    </row>
    <row r="106" spans="1:6" x14ac:dyDescent="0.25">
      <c r="A106" s="39" t="s">
        <v>170</v>
      </c>
      <c r="B106" t="s">
        <v>170</v>
      </c>
      <c r="C106" t="s">
        <v>170</v>
      </c>
      <c r="D106" t="s">
        <v>170</v>
      </c>
      <c r="E106" t="s">
        <v>170</v>
      </c>
      <c r="F106" t="s">
        <v>170</v>
      </c>
    </row>
    <row r="107" spans="1:6" x14ac:dyDescent="0.25">
      <c r="A107" s="39" t="s">
        <v>171</v>
      </c>
      <c r="B107" t="s">
        <v>171</v>
      </c>
      <c r="C107" t="s">
        <v>171</v>
      </c>
      <c r="D107" t="s">
        <v>171</v>
      </c>
      <c r="E107" t="s">
        <v>171</v>
      </c>
      <c r="F107" t="s">
        <v>171</v>
      </c>
    </row>
    <row r="108" spans="1:6" x14ac:dyDescent="0.25">
      <c r="A108" s="39" t="s">
        <v>172</v>
      </c>
      <c r="B108" t="s">
        <v>172</v>
      </c>
      <c r="C108" t="s">
        <v>172</v>
      </c>
      <c r="D108" t="s">
        <v>172</v>
      </c>
      <c r="E108" t="s">
        <v>172</v>
      </c>
      <c r="F108" t="s">
        <v>172</v>
      </c>
    </row>
    <row r="109" spans="1:6" x14ac:dyDescent="0.25">
      <c r="A109" s="39" t="s">
        <v>173</v>
      </c>
      <c r="B109" t="s">
        <v>173</v>
      </c>
      <c r="C109" t="s">
        <v>173</v>
      </c>
      <c r="D109" t="s">
        <v>173</v>
      </c>
      <c r="E109" t="s">
        <v>173</v>
      </c>
      <c r="F109" t="s">
        <v>173</v>
      </c>
    </row>
    <row r="110" spans="1:6" x14ac:dyDescent="0.25">
      <c r="A110" s="39" t="s">
        <v>174</v>
      </c>
      <c r="B110" t="s">
        <v>174</v>
      </c>
      <c r="C110" t="s">
        <v>174</v>
      </c>
      <c r="D110" t="s">
        <v>174</v>
      </c>
      <c r="E110" t="s">
        <v>174</v>
      </c>
      <c r="F110" t="s">
        <v>174</v>
      </c>
    </row>
    <row r="111" spans="1:6" x14ac:dyDescent="0.25">
      <c r="A111" s="39" t="s">
        <v>175</v>
      </c>
      <c r="B111" t="s">
        <v>175</v>
      </c>
      <c r="C111" t="s">
        <v>175</v>
      </c>
      <c r="D111" t="s">
        <v>175</v>
      </c>
      <c r="E111" t="s">
        <v>175</v>
      </c>
      <c r="F111" t="s">
        <v>175</v>
      </c>
    </row>
    <row r="112" spans="1:6" x14ac:dyDescent="0.25">
      <c r="A112" s="39" t="s">
        <v>176</v>
      </c>
      <c r="B112" t="s">
        <v>176</v>
      </c>
      <c r="C112" t="s">
        <v>176</v>
      </c>
      <c r="D112" t="s">
        <v>176</v>
      </c>
      <c r="E112" t="s">
        <v>176</v>
      </c>
      <c r="F112" t="s">
        <v>176</v>
      </c>
    </row>
    <row r="113" spans="1:6" x14ac:dyDescent="0.25">
      <c r="A113" s="39" t="s">
        <v>177</v>
      </c>
      <c r="B113" t="s">
        <v>177</v>
      </c>
      <c r="C113" t="s">
        <v>177</v>
      </c>
      <c r="D113" t="s">
        <v>177</v>
      </c>
      <c r="E113" t="s">
        <v>177</v>
      </c>
      <c r="F113" t="s">
        <v>177</v>
      </c>
    </row>
    <row r="114" spans="1:6" x14ac:dyDescent="0.25">
      <c r="A114" s="39" t="s">
        <v>178</v>
      </c>
      <c r="B114" t="s">
        <v>319</v>
      </c>
      <c r="C114" t="s">
        <v>178</v>
      </c>
      <c r="D114" t="s">
        <v>178</v>
      </c>
      <c r="E114" t="s">
        <v>178</v>
      </c>
      <c r="F114" t="s">
        <v>319</v>
      </c>
    </row>
    <row r="115" spans="1:6" x14ac:dyDescent="0.25">
      <c r="A115" s="39" t="s">
        <v>179</v>
      </c>
      <c r="B115" t="s">
        <v>179</v>
      </c>
      <c r="C115" t="s">
        <v>179</v>
      </c>
      <c r="D115" t="s">
        <v>179</v>
      </c>
      <c r="E115" t="s">
        <v>179</v>
      </c>
      <c r="F115" t="s">
        <v>179</v>
      </c>
    </row>
    <row r="116" spans="1:6" x14ac:dyDescent="0.25">
      <c r="A116" s="39" t="s">
        <v>180</v>
      </c>
      <c r="B116" t="s">
        <v>180</v>
      </c>
      <c r="C116" t="s">
        <v>180</v>
      </c>
      <c r="D116" t="s">
        <v>180</v>
      </c>
      <c r="E116" t="s">
        <v>180</v>
      </c>
      <c r="F116" t="s">
        <v>180</v>
      </c>
    </row>
    <row r="117" spans="1:6" x14ac:dyDescent="0.25">
      <c r="A117" s="39" t="s">
        <v>181</v>
      </c>
      <c r="B117" t="s">
        <v>181</v>
      </c>
      <c r="C117" t="s">
        <v>181</v>
      </c>
      <c r="D117" t="s">
        <v>181</v>
      </c>
      <c r="E117" t="s">
        <v>1418</v>
      </c>
      <c r="F117" t="s">
        <v>181</v>
      </c>
    </row>
    <row r="118" spans="1:6" x14ac:dyDescent="0.25">
      <c r="A118" s="39" t="s">
        <v>182</v>
      </c>
      <c r="B118" t="s">
        <v>182</v>
      </c>
      <c r="C118" t="s">
        <v>182</v>
      </c>
      <c r="D118" t="s">
        <v>182</v>
      </c>
      <c r="E118" t="s">
        <v>1419</v>
      </c>
      <c r="F118" t="s">
        <v>182</v>
      </c>
    </row>
    <row r="119" spans="1:6" x14ac:dyDescent="0.25">
      <c r="A119" s="39" t="s">
        <v>183</v>
      </c>
      <c r="B119" t="s">
        <v>183</v>
      </c>
      <c r="C119" t="s">
        <v>183</v>
      </c>
      <c r="D119" t="s">
        <v>183</v>
      </c>
      <c r="E119" t="s">
        <v>183</v>
      </c>
      <c r="F119" t="s">
        <v>183</v>
      </c>
    </row>
    <row r="120" spans="1:6" x14ac:dyDescent="0.25">
      <c r="A120" s="39" t="s">
        <v>184</v>
      </c>
      <c r="B120" t="s">
        <v>184</v>
      </c>
      <c r="C120" t="s">
        <v>184</v>
      </c>
      <c r="D120" t="s">
        <v>184</v>
      </c>
      <c r="E120" t="s">
        <v>184</v>
      </c>
      <c r="F120" t="s">
        <v>184</v>
      </c>
    </row>
    <row r="121" spans="1:6" x14ac:dyDescent="0.25">
      <c r="A121" s="39" t="s">
        <v>185</v>
      </c>
      <c r="B121" t="s">
        <v>185</v>
      </c>
      <c r="C121" t="s">
        <v>185</v>
      </c>
      <c r="D121" t="s">
        <v>185</v>
      </c>
      <c r="E121" t="s">
        <v>185</v>
      </c>
      <c r="F121" t="s">
        <v>185</v>
      </c>
    </row>
    <row r="122" spans="1:6" x14ac:dyDescent="0.25">
      <c r="A122" s="39" t="s">
        <v>186</v>
      </c>
      <c r="B122" t="s">
        <v>186</v>
      </c>
      <c r="C122" t="s">
        <v>186</v>
      </c>
      <c r="D122" t="s">
        <v>186</v>
      </c>
      <c r="E122" t="s">
        <v>186</v>
      </c>
      <c r="F122" t="s">
        <v>186</v>
      </c>
    </row>
    <row r="123" spans="1:6" x14ac:dyDescent="0.25">
      <c r="A123" s="39" t="s">
        <v>187</v>
      </c>
      <c r="B123" t="s">
        <v>187</v>
      </c>
      <c r="C123" t="s">
        <v>187</v>
      </c>
      <c r="D123" t="s">
        <v>187</v>
      </c>
      <c r="E123" t="s">
        <v>187</v>
      </c>
      <c r="F123" t="s">
        <v>187</v>
      </c>
    </row>
    <row r="124" spans="1:6" x14ac:dyDescent="0.25">
      <c r="A124" s="39" t="s">
        <v>188</v>
      </c>
      <c r="B124" t="s">
        <v>188</v>
      </c>
      <c r="C124" t="s">
        <v>188</v>
      </c>
      <c r="D124" t="s">
        <v>188</v>
      </c>
      <c r="E124" t="s">
        <v>188</v>
      </c>
      <c r="F124" t="s">
        <v>188</v>
      </c>
    </row>
    <row r="125" spans="1:6" x14ac:dyDescent="0.25">
      <c r="A125" s="39" t="s">
        <v>189</v>
      </c>
      <c r="B125" t="s">
        <v>189</v>
      </c>
      <c r="C125" t="s">
        <v>189</v>
      </c>
      <c r="D125" t="s">
        <v>189</v>
      </c>
      <c r="E125" t="s">
        <v>189</v>
      </c>
      <c r="F125" t="s">
        <v>189</v>
      </c>
    </row>
    <row r="126" spans="1:6" x14ac:dyDescent="0.25">
      <c r="A126" s="39" t="s">
        <v>190</v>
      </c>
      <c r="B126" t="s">
        <v>190</v>
      </c>
      <c r="C126" t="s">
        <v>190</v>
      </c>
      <c r="D126" t="s">
        <v>190</v>
      </c>
      <c r="E126" t="s">
        <v>190</v>
      </c>
      <c r="F126" t="s">
        <v>190</v>
      </c>
    </row>
    <row r="127" spans="1:6" x14ac:dyDescent="0.25">
      <c r="A127" s="39" t="s">
        <v>191</v>
      </c>
      <c r="B127" t="s">
        <v>321</v>
      </c>
      <c r="C127" t="s">
        <v>378</v>
      </c>
      <c r="D127" t="s">
        <v>378</v>
      </c>
      <c r="E127" t="s">
        <v>1420</v>
      </c>
      <c r="F127" t="s">
        <v>321</v>
      </c>
    </row>
    <row r="128" spans="1:6" x14ac:dyDescent="0.25">
      <c r="A128" s="39" t="s">
        <v>192</v>
      </c>
      <c r="B128" t="s">
        <v>192</v>
      </c>
      <c r="C128" t="s">
        <v>380</v>
      </c>
      <c r="D128" t="s">
        <v>380</v>
      </c>
      <c r="E128" t="s">
        <v>380</v>
      </c>
      <c r="F128" t="s">
        <v>192</v>
      </c>
    </row>
    <row r="129" spans="1:6" x14ac:dyDescent="0.25">
      <c r="A129" s="39" t="s">
        <v>193</v>
      </c>
      <c r="B129" t="s">
        <v>193</v>
      </c>
      <c r="C129" t="s">
        <v>193</v>
      </c>
      <c r="D129" t="s">
        <v>193</v>
      </c>
      <c r="E129" t="s">
        <v>193</v>
      </c>
      <c r="F129" t="s">
        <v>193</v>
      </c>
    </row>
    <row r="130" spans="1:6" x14ac:dyDescent="0.25">
      <c r="A130" s="39" t="s">
        <v>194</v>
      </c>
      <c r="B130" t="s">
        <v>194</v>
      </c>
      <c r="C130" t="s">
        <v>194</v>
      </c>
      <c r="D130" t="s">
        <v>194</v>
      </c>
      <c r="E130" t="s">
        <v>194</v>
      </c>
      <c r="F130" t="s">
        <v>194</v>
      </c>
    </row>
    <row r="131" spans="1:6" x14ac:dyDescent="0.25">
      <c r="A131" s="39" t="s">
        <v>195</v>
      </c>
      <c r="B131" t="s">
        <v>195</v>
      </c>
      <c r="C131" t="s">
        <v>195</v>
      </c>
      <c r="D131" t="s">
        <v>195</v>
      </c>
      <c r="E131" t="s">
        <v>195</v>
      </c>
      <c r="F131" t="s">
        <v>195</v>
      </c>
    </row>
    <row r="132" spans="1:6" x14ac:dyDescent="0.25">
      <c r="A132" s="39" t="s">
        <v>196</v>
      </c>
      <c r="B132" t="s">
        <v>322</v>
      </c>
      <c r="C132" t="s">
        <v>196</v>
      </c>
      <c r="D132" t="s">
        <v>196</v>
      </c>
      <c r="E132" t="s">
        <v>196</v>
      </c>
      <c r="F132" t="s">
        <v>322</v>
      </c>
    </row>
    <row r="133" spans="1:6" x14ac:dyDescent="0.25">
      <c r="A133" s="39" t="s">
        <v>197</v>
      </c>
      <c r="B133" t="s">
        <v>197</v>
      </c>
      <c r="C133" t="s">
        <v>197</v>
      </c>
      <c r="D133" t="s">
        <v>197</v>
      </c>
      <c r="E133" t="s">
        <v>197</v>
      </c>
      <c r="F133" t="s">
        <v>197</v>
      </c>
    </row>
    <row r="134" spans="1:6" x14ac:dyDescent="0.25">
      <c r="A134" s="39" t="s">
        <v>198</v>
      </c>
      <c r="B134" t="s">
        <v>323</v>
      </c>
      <c r="C134" t="s">
        <v>198</v>
      </c>
      <c r="D134" t="s">
        <v>198</v>
      </c>
      <c r="E134" t="s">
        <v>198</v>
      </c>
      <c r="F134" t="s">
        <v>323</v>
      </c>
    </row>
    <row r="135" spans="1:6" x14ac:dyDescent="0.25">
      <c r="A135" s="39" t="s">
        <v>199</v>
      </c>
      <c r="B135" t="s">
        <v>199</v>
      </c>
      <c r="C135" t="s">
        <v>199</v>
      </c>
      <c r="D135" t="s">
        <v>199</v>
      </c>
      <c r="E135" t="s">
        <v>199</v>
      </c>
      <c r="F135" t="s">
        <v>199</v>
      </c>
    </row>
    <row r="136" spans="1:6" x14ac:dyDescent="0.25">
      <c r="A136" s="39" t="s">
        <v>200</v>
      </c>
      <c r="B136" t="s">
        <v>200</v>
      </c>
      <c r="C136" t="s">
        <v>200</v>
      </c>
      <c r="D136" t="s">
        <v>200</v>
      </c>
      <c r="E136" t="s">
        <v>200</v>
      </c>
      <c r="F136" t="s">
        <v>200</v>
      </c>
    </row>
    <row r="137" spans="1:6" x14ac:dyDescent="0.25">
      <c r="A137" s="39" t="s">
        <v>201</v>
      </c>
      <c r="B137" t="s">
        <v>201</v>
      </c>
      <c r="C137" t="s">
        <v>201</v>
      </c>
      <c r="D137" t="s">
        <v>201</v>
      </c>
      <c r="E137" t="s">
        <v>201</v>
      </c>
      <c r="F137" t="s">
        <v>201</v>
      </c>
    </row>
    <row r="138" spans="1:6" x14ac:dyDescent="0.25">
      <c r="A138" s="39" t="s">
        <v>202</v>
      </c>
      <c r="B138" t="s">
        <v>202</v>
      </c>
      <c r="C138" t="s">
        <v>202</v>
      </c>
      <c r="D138" t="s">
        <v>202</v>
      </c>
      <c r="E138" t="s">
        <v>202</v>
      </c>
      <c r="F138" t="s">
        <v>202</v>
      </c>
    </row>
    <row r="139" spans="1:6" x14ac:dyDescent="0.25">
      <c r="A139" s="39" t="s">
        <v>203</v>
      </c>
      <c r="B139" t="s">
        <v>203</v>
      </c>
      <c r="C139" t="s">
        <v>203</v>
      </c>
      <c r="D139" t="s">
        <v>203</v>
      </c>
      <c r="E139" t="s">
        <v>203</v>
      </c>
      <c r="F139" t="s">
        <v>203</v>
      </c>
    </row>
    <row r="140" spans="1:6" x14ac:dyDescent="0.25">
      <c r="A140" s="39" t="s">
        <v>204</v>
      </c>
      <c r="B140" t="s">
        <v>204</v>
      </c>
      <c r="C140" t="s">
        <v>204</v>
      </c>
      <c r="D140" t="s">
        <v>204</v>
      </c>
      <c r="E140" t="s">
        <v>204</v>
      </c>
      <c r="F140" t="s">
        <v>204</v>
      </c>
    </row>
    <row r="141" spans="1:6" x14ac:dyDescent="0.25">
      <c r="A141" s="39" t="s">
        <v>205</v>
      </c>
      <c r="B141" t="s">
        <v>379</v>
      </c>
      <c r="C141" t="s">
        <v>379</v>
      </c>
      <c r="D141" t="s">
        <v>379</v>
      </c>
      <c r="E141" t="s">
        <v>379</v>
      </c>
      <c r="F141" s="38" t="s">
        <v>344</v>
      </c>
    </row>
    <row r="142" spans="1:6" x14ac:dyDescent="0.25">
      <c r="A142" s="39" t="s">
        <v>206</v>
      </c>
      <c r="B142" t="s">
        <v>324</v>
      </c>
      <c r="C142" t="s">
        <v>324</v>
      </c>
      <c r="D142" t="s">
        <v>324</v>
      </c>
      <c r="E142" t="s">
        <v>324</v>
      </c>
      <c r="F142" t="s">
        <v>324</v>
      </c>
    </row>
    <row r="143" spans="1:6" x14ac:dyDescent="0.25">
      <c r="A143" s="39" t="s">
        <v>207</v>
      </c>
      <c r="B143" t="s">
        <v>207</v>
      </c>
      <c r="C143" t="s">
        <v>207</v>
      </c>
      <c r="D143" t="s">
        <v>207</v>
      </c>
      <c r="E143" t="s">
        <v>207</v>
      </c>
      <c r="F143" t="s">
        <v>207</v>
      </c>
    </row>
    <row r="144" spans="1:6" x14ac:dyDescent="0.25">
      <c r="A144" s="39" t="s">
        <v>208</v>
      </c>
      <c r="B144" t="s">
        <v>208</v>
      </c>
      <c r="C144" t="s">
        <v>208</v>
      </c>
      <c r="D144" t="s">
        <v>208</v>
      </c>
      <c r="E144" t="s">
        <v>208</v>
      </c>
      <c r="F144" t="s">
        <v>208</v>
      </c>
    </row>
    <row r="145" spans="1:6" x14ac:dyDescent="0.25">
      <c r="A145" s="39" t="s">
        <v>209</v>
      </c>
      <c r="B145" t="s">
        <v>209</v>
      </c>
      <c r="C145" t="s">
        <v>209</v>
      </c>
      <c r="D145" t="s">
        <v>209</v>
      </c>
      <c r="E145" t="s">
        <v>209</v>
      </c>
      <c r="F145" t="s">
        <v>209</v>
      </c>
    </row>
    <row r="146" spans="1:6" x14ac:dyDescent="0.25">
      <c r="A146" s="39" t="s">
        <v>210</v>
      </c>
      <c r="B146" t="s">
        <v>210</v>
      </c>
      <c r="C146" t="s">
        <v>210</v>
      </c>
      <c r="D146" t="s">
        <v>210</v>
      </c>
      <c r="E146" t="s">
        <v>210</v>
      </c>
      <c r="F146" t="s">
        <v>210</v>
      </c>
    </row>
    <row r="147" spans="1:6" x14ac:dyDescent="0.25">
      <c r="A147" s="39" t="s">
        <v>211</v>
      </c>
      <c r="B147" t="s">
        <v>211</v>
      </c>
      <c r="C147" t="s">
        <v>211</v>
      </c>
      <c r="D147" t="s">
        <v>211</v>
      </c>
      <c r="E147" t="s">
        <v>211</v>
      </c>
      <c r="F147" t="s">
        <v>211</v>
      </c>
    </row>
    <row r="148" spans="1:6" x14ac:dyDescent="0.25">
      <c r="A148" s="39" t="s">
        <v>212</v>
      </c>
      <c r="B148" t="s">
        <v>212</v>
      </c>
      <c r="C148" t="s">
        <v>212</v>
      </c>
      <c r="D148" t="s">
        <v>212</v>
      </c>
      <c r="E148" t="s">
        <v>212</v>
      </c>
      <c r="F148" t="s">
        <v>212</v>
      </c>
    </row>
    <row r="149" spans="1:6" x14ac:dyDescent="0.25">
      <c r="A149" s="39" t="s">
        <v>213</v>
      </c>
      <c r="B149" t="s">
        <v>213</v>
      </c>
      <c r="C149" t="s">
        <v>213</v>
      </c>
      <c r="D149" t="s">
        <v>213</v>
      </c>
      <c r="E149" t="s">
        <v>213</v>
      </c>
      <c r="F149" t="s">
        <v>213</v>
      </c>
    </row>
    <row r="150" spans="1:6" x14ac:dyDescent="0.25">
      <c r="A150" s="39" t="s">
        <v>214</v>
      </c>
      <c r="B150" t="s">
        <v>214</v>
      </c>
      <c r="C150" t="s">
        <v>214</v>
      </c>
      <c r="D150" t="s">
        <v>214</v>
      </c>
      <c r="E150" t="s">
        <v>214</v>
      </c>
      <c r="F150" t="s">
        <v>214</v>
      </c>
    </row>
    <row r="151" spans="1:6" x14ac:dyDescent="0.25">
      <c r="A151" s="39" t="s">
        <v>215</v>
      </c>
      <c r="B151" t="s">
        <v>215</v>
      </c>
      <c r="C151" t="s">
        <v>215</v>
      </c>
      <c r="D151" t="s">
        <v>215</v>
      </c>
      <c r="E151" t="s">
        <v>215</v>
      </c>
      <c r="F151" t="s">
        <v>215</v>
      </c>
    </row>
    <row r="152" spans="1:6" x14ac:dyDescent="0.25">
      <c r="A152" s="39" t="s">
        <v>216</v>
      </c>
      <c r="B152" t="s">
        <v>216</v>
      </c>
      <c r="C152" t="s">
        <v>216</v>
      </c>
      <c r="D152" t="s">
        <v>216</v>
      </c>
      <c r="E152" t="s">
        <v>216</v>
      </c>
      <c r="F152" t="s">
        <v>216</v>
      </c>
    </row>
    <row r="153" spans="1:6" x14ac:dyDescent="0.25">
      <c r="A153" s="39" t="s">
        <v>217</v>
      </c>
      <c r="B153" t="s">
        <v>217</v>
      </c>
      <c r="C153" t="s">
        <v>217</v>
      </c>
      <c r="D153" t="s">
        <v>217</v>
      </c>
      <c r="E153" t="s">
        <v>217</v>
      </c>
      <c r="F153" t="s">
        <v>217</v>
      </c>
    </row>
    <row r="154" spans="1:6" x14ac:dyDescent="0.25">
      <c r="A154" s="39" t="s">
        <v>218</v>
      </c>
      <c r="B154" t="s">
        <v>218</v>
      </c>
      <c r="C154" t="s">
        <v>218</v>
      </c>
      <c r="D154" t="s">
        <v>218</v>
      </c>
      <c r="E154" t="s">
        <v>218</v>
      </c>
      <c r="F154" t="s">
        <v>218</v>
      </c>
    </row>
    <row r="155" spans="1:6" x14ac:dyDescent="0.25">
      <c r="A155" s="39" t="s">
        <v>219</v>
      </c>
      <c r="B155" t="s">
        <v>219</v>
      </c>
      <c r="C155" t="s">
        <v>219</v>
      </c>
      <c r="D155" t="s">
        <v>219</v>
      </c>
      <c r="E155" t="s">
        <v>219</v>
      </c>
      <c r="F155" t="s">
        <v>219</v>
      </c>
    </row>
    <row r="156" spans="1:6" x14ac:dyDescent="0.25">
      <c r="A156" s="39" t="s">
        <v>220</v>
      </c>
      <c r="B156" t="s">
        <v>220</v>
      </c>
      <c r="C156" t="s">
        <v>220</v>
      </c>
      <c r="D156" t="s">
        <v>220</v>
      </c>
      <c r="E156" t="s">
        <v>220</v>
      </c>
      <c r="F156" t="s">
        <v>220</v>
      </c>
    </row>
    <row r="157" spans="1:6" x14ac:dyDescent="0.25">
      <c r="A157" s="39" t="s">
        <v>221</v>
      </c>
      <c r="B157" t="s">
        <v>221</v>
      </c>
      <c r="C157" t="s">
        <v>221</v>
      </c>
      <c r="D157" t="s">
        <v>221</v>
      </c>
      <c r="E157" t="s">
        <v>221</v>
      </c>
      <c r="F157" t="s">
        <v>221</v>
      </c>
    </row>
    <row r="158" spans="1:6" x14ac:dyDescent="0.25">
      <c r="A158" s="39" t="s">
        <v>222</v>
      </c>
      <c r="B158" t="s">
        <v>222</v>
      </c>
      <c r="C158" t="s">
        <v>222</v>
      </c>
      <c r="D158" t="s">
        <v>222</v>
      </c>
      <c r="E158" t="s">
        <v>222</v>
      </c>
      <c r="F158" t="s">
        <v>222</v>
      </c>
    </row>
    <row r="159" spans="1:6" x14ac:dyDescent="0.25">
      <c r="A159" s="39" t="s">
        <v>223</v>
      </c>
      <c r="B159" t="s">
        <v>223</v>
      </c>
      <c r="C159" t="s">
        <v>223</v>
      </c>
      <c r="D159" t="s">
        <v>223</v>
      </c>
      <c r="E159" t="s">
        <v>223</v>
      </c>
      <c r="F159" t="s">
        <v>223</v>
      </c>
    </row>
    <row r="160" spans="1:6" x14ac:dyDescent="0.25">
      <c r="A160" s="39" t="s">
        <v>224</v>
      </c>
      <c r="B160" t="s">
        <v>224</v>
      </c>
      <c r="C160" t="s">
        <v>224</v>
      </c>
      <c r="D160" t="s">
        <v>224</v>
      </c>
      <c r="E160" t="s">
        <v>224</v>
      </c>
      <c r="F160" s="38" t="s">
        <v>348</v>
      </c>
    </row>
    <row r="161" spans="1:6" x14ac:dyDescent="0.25">
      <c r="A161" s="39" t="s">
        <v>225</v>
      </c>
      <c r="B161" t="s">
        <v>225</v>
      </c>
      <c r="C161" t="s">
        <v>225</v>
      </c>
      <c r="D161" t="s">
        <v>225</v>
      </c>
      <c r="E161" t="s">
        <v>225</v>
      </c>
      <c r="F161" t="s">
        <v>225</v>
      </c>
    </row>
    <row r="162" spans="1:6" x14ac:dyDescent="0.25">
      <c r="A162" s="39" t="s">
        <v>226</v>
      </c>
      <c r="B162" t="s">
        <v>226</v>
      </c>
      <c r="C162" t="s">
        <v>226</v>
      </c>
      <c r="D162" t="s">
        <v>226</v>
      </c>
      <c r="E162" t="s">
        <v>226</v>
      </c>
      <c r="F162" t="s">
        <v>226</v>
      </c>
    </row>
    <row r="163" spans="1:6" x14ac:dyDescent="0.25">
      <c r="A163" s="39" t="s">
        <v>227</v>
      </c>
      <c r="B163" t="s">
        <v>227</v>
      </c>
      <c r="C163" t="s">
        <v>227</v>
      </c>
      <c r="D163" t="s">
        <v>227</v>
      </c>
      <c r="E163" t="s">
        <v>227</v>
      </c>
      <c r="F163" t="s">
        <v>227</v>
      </c>
    </row>
    <row r="164" spans="1:6" x14ac:dyDescent="0.25">
      <c r="A164" s="39" t="s">
        <v>228</v>
      </c>
      <c r="B164" t="s">
        <v>228</v>
      </c>
      <c r="C164" t="s">
        <v>228</v>
      </c>
      <c r="D164" t="s">
        <v>228</v>
      </c>
      <c r="E164" t="s">
        <v>228</v>
      </c>
      <c r="F164" t="s">
        <v>228</v>
      </c>
    </row>
    <row r="165" spans="1:6" x14ac:dyDescent="0.25">
      <c r="A165" s="39" t="s">
        <v>229</v>
      </c>
      <c r="B165" t="s">
        <v>229</v>
      </c>
      <c r="C165" t="s">
        <v>229</v>
      </c>
      <c r="D165" t="s">
        <v>229</v>
      </c>
      <c r="E165" t="s">
        <v>229</v>
      </c>
      <c r="F165" t="s">
        <v>229</v>
      </c>
    </row>
    <row r="166" spans="1:6" x14ac:dyDescent="0.25">
      <c r="A166" s="39" t="s">
        <v>230</v>
      </c>
      <c r="B166" t="s">
        <v>230</v>
      </c>
      <c r="C166" t="s">
        <v>230</v>
      </c>
      <c r="D166" t="s">
        <v>230</v>
      </c>
      <c r="E166" t="s">
        <v>230</v>
      </c>
      <c r="F166" t="s">
        <v>230</v>
      </c>
    </row>
    <row r="167" spans="1:6" x14ac:dyDescent="0.25">
      <c r="A167" s="39" t="s">
        <v>231</v>
      </c>
      <c r="B167" t="s">
        <v>231</v>
      </c>
      <c r="C167" t="s">
        <v>231</v>
      </c>
      <c r="D167" t="s">
        <v>231</v>
      </c>
      <c r="E167" t="s">
        <v>231</v>
      </c>
      <c r="F167" t="s">
        <v>231</v>
      </c>
    </row>
    <row r="168" spans="1:6" x14ac:dyDescent="0.25">
      <c r="A168" s="39" t="s">
        <v>232</v>
      </c>
      <c r="B168" t="s">
        <v>232</v>
      </c>
      <c r="C168" t="s">
        <v>232</v>
      </c>
      <c r="D168" t="s">
        <v>232</v>
      </c>
      <c r="E168" t="s">
        <v>232</v>
      </c>
      <c r="F168" t="s">
        <v>232</v>
      </c>
    </row>
    <row r="169" spans="1:6" x14ac:dyDescent="0.25">
      <c r="A169" s="39" t="s">
        <v>233</v>
      </c>
      <c r="B169" t="s">
        <v>233</v>
      </c>
      <c r="C169" t="s">
        <v>233</v>
      </c>
      <c r="D169" t="s">
        <v>233</v>
      </c>
      <c r="E169" t="s">
        <v>233</v>
      </c>
      <c r="F169" t="s">
        <v>233</v>
      </c>
    </row>
    <row r="170" spans="1:6" x14ac:dyDescent="0.25">
      <c r="A170" s="39" t="s">
        <v>234</v>
      </c>
      <c r="B170" t="s">
        <v>234</v>
      </c>
      <c r="C170" t="s">
        <v>234</v>
      </c>
      <c r="D170" t="s">
        <v>234</v>
      </c>
      <c r="E170" t="s">
        <v>234</v>
      </c>
      <c r="F170" t="s">
        <v>350</v>
      </c>
    </row>
    <row r="171" spans="1:6" x14ac:dyDescent="0.25">
      <c r="A171" s="39" t="s">
        <v>235</v>
      </c>
      <c r="B171" t="s">
        <v>235</v>
      </c>
      <c r="C171" t="s">
        <v>235</v>
      </c>
      <c r="D171" t="s">
        <v>235</v>
      </c>
      <c r="E171" t="s">
        <v>235</v>
      </c>
      <c r="F171" t="s">
        <v>235</v>
      </c>
    </row>
    <row r="172" spans="1:6" x14ac:dyDescent="0.25">
      <c r="A172" s="39" t="s">
        <v>236</v>
      </c>
      <c r="B172" t="s">
        <v>236</v>
      </c>
      <c r="C172" t="s">
        <v>236</v>
      </c>
      <c r="D172" t="s">
        <v>236</v>
      </c>
      <c r="E172" t="s">
        <v>236</v>
      </c>
      <c r="F172" t="s">
        <v>236</v>
      </c>
    </row>
    <row r="173" spans="1:6" x14ac:dyDescent="0.25">
      <c r="A173" s="39" t="s">
        <v>237</v>
      </c>
      <c r="B173" t="s">
        <v>237</v>
      </c>
      <c r="C173" t="s">
        <v>237</v>
      </c>
      <c r="D173" t="s">
        <v>237</v>
      </c>
      <c r="E173" t="s">
        <v>237</v>
      </c>
      <c r="F173" t="s">
        <v>237</v>
      </c>
    </row>
    <row r="174" spans="1:6" x14ac:dyDescent="0.25">
      <c r="A174" s="39" t="s">
        <v>238</v>
      </c>
      <c r="B174" t="s">
        <v>238</v>
      </c>
      <c r="C174" t="s">
        <v>238</v>
      </c>
      <c r="D174" t="s">
        <v>238</v>
      </c>
      <c r="E174" t="s">
        <v>238</v>
      </c>
      <c r="F174" t="s">
        <v>238</v>
      </c>
    </row>
    <row r="175" spans="1:6" x14ac:dyDescent="0.25">
      <c r="A175" s="39" t="s">
        <v>239</v>
      </c>
      <c r="B175" t="s">
        <v>239</v>
      </c>
      <c r="C175" t="s">
        <v>239</v>
      </c>
      <c r="D175" t="s">
        <v>239</v>
      </c>
      <c r="E175" t="s">
        <v>239</v>
      </c>
      <c r="F175" t="s">
        <v>239</v>
      </c>
    </row>
    <row r="176" spans="1:6" x14ac:dyDescent="0.25">
      <c r="A176" s="39" t="s">
        <v>240</v>
      </c>
      <c r="B176" t="s">
        <v>240</v>
      </c>
      <c r="C176" t="s">
        <v>240</v>
      </c>
      <c r="D176" t="s">
        <v>240</v>
      </c>
      <c r="E176" t="s">
        <v>240</v>
      </c>
      <c r="F176" t="s">
        <v>240</v>
      </c>
    </row>
    <row r="177" spans="1:6" x14ac:dyDescent="0.25">
      <c r="A177" s="39" t="s">
        <v>241</v>
      </c>
      <c r="B177" t="s">
        <v>241</v>
      </c>
      <c r="C177" t="s">
        <v>241</v>
      </c>
      <c r="D177" t="s">
        <v>241</v>
      </c>
      <c r="E177" t="s">
        <v>241</v>
      </c>
      <c r="F177" t="s">
        <v>241</v>
      </c>
    </row>
    <row r="178" spans="1:6" x14ac:dyDescent="0.25">
      <c r="A178" s="39" t="s">
        <v>242</v>
      </c>
      <c r="B178" t="s">
        <v>352</v>
      </c>
      <c r="C178" t="s">
        <v>352</v>
      </c>
      <c r="D178" t="s">
        <v>352</v>
      </c>
      <c r="E178" t="s">
        <v>352</v>
      </c>
      <c r="F178" s="38" t="s">
        <v>352</v>
      </c>
    </row>
    <row r="179" spans="1:6" x14ac:dyDescent="0.25">
      <c r="A179" s="39" t="s">
        <v>243</v>
      </c>
      <c r="B179" t="s">
        <v>351</v>
      </c>
      <c r="C179" t="s">
        <v>1220</v>
      </c>
      <c r="D179" t="s">
        <v>382</v>
      </c>
      <c r="E179" t="s">
        <v>1220</v>
      </c>
      <c r="F179" s="37" t="s">
        <v>351</v>
      </c>
    </row>
    <row r="180" spans="1:6" x14ac:dyDescent="0.25">
      <c r="A180" s="39" t="s">
        <v>244</v>
      </c>
      <c r="B180" t="s">
        <v>328</v>
      </c>
      <c r="C180" t="s">
        <v>1225</v>
      </c>
      <c r="D180" t="s">
        <v>328</v>
      </c>
      <c r="E180" t="s">
        <v>1225</v>
      </c>
      <c r="F180" s="37" t="s">
        <v>328</v>
      </c>
    </row>
    <row r="181" spans="1:6" x14ac:dyDescent="0.25">
      <c r="A181" s="39" t="s">
        <v>245</v>
      </c>
      <c r="B181" t="s">
        <v>383</v>
      </c>
      <c r="C181" t="s">
        <v>383</v>
      </c>
      <c r="D181" t="s">
        <v>383</v>
      </c>
      <c r="E181" t="s">
        <v>383</v>
      </c>
      <c r="F181" s="38" t="s">
        <v>353</v>
      </c>
    </row>
    <row r="182" spans="1:6" x14ac:dyDescent="0.25">
      <c r="A182" s="39" t="s">
        <v>246</v>
      </c>
      <c r="B182" t="s">
        <v>329</v>
      </c>
      <c r="C182" t="s">
        <v>1230</v>
      </c>
      <c r="D182" t="s">
        <v>384</v>
      </c>
      <c r="E182" t="s">
        <v>1230</v>
      </c>
      <c r="F182" s="37" t="s">
        <v>329</v>
      </c>
    </row>
    <row r="183" spans="1:6" x14ac:dyDescent="0.25">
      <c r="A183" s="39" t="s">
        <v>247</v>
      </c>
      <c r="B183" t="s">
        <v>247</v>
      </c>
      <c r="C183" t="s">
        <v>247</v>
      </c>
      <c r="D183" t="s">
        <v>247</v>
      </c>
      <c r="E183" t="s">
        <v>247</v>
      </c>
      <c r="F183" s="38" t="s">
        <v>333</v>
      </c>
    </row>
    <row r="184" spans="1:6" x14ac:dyDescent="0.25">
      <c r="A184" s="39" t="s">
        <v>248</v>
      </c>
      <c r="B184" t="s">
        <v>248</v>
      </c>
      <c r="C184" t="s">
        <v>248</v>
      </c>
      <c r="D184" t="s">
        <v>248</v>
      </c>
      <c r="E184" t="s">
        <v>248</v>
      </c>
      <c r="F184" t="s">
        <v>248</v>
      </c>
    </row>
    <row r="185" spans="1:6" x14ac:dyDescent="0.25">
      <c r="A185" s="39" t="s">
        <v>249</v>
      </c>
      <c r="B185" t="s">
        <v>249</v>
      </c>
      <c r="C185" t="s">
        <v>249</v>
      </c>
      <c r="D185" t="s">
        <v>381</v>
      </c>
      <c r="E185" t="s">
        <v>1423</v>
      </c>
      <c r="F185" t="s">
        <v>249</v>
      </c>
    </row>
    <row r="186" spans="1:6" x14ac:dyDescent="0.25">
      <c r="A186" s="39" t="s">
        <v>250</v>
      </c>
      <c r="B186" t="s">
        <v>250</v>
      </c>
      <c r="C186" t="s">
        <v>250</v>
      </c>
      <c r="D186" t="s">
        <v>250</v>
      </c>
      <c r="E186" t="s">
        <v>250</v>
      </c>
      <c r="F186" t="s">
        <v>250</v>
      </c>
    </row>
    <row r="187" spans="1:6" x14ac:dyDescent="0.25">
      <c r="A187" s="39" t="s">
        <v>251</v>
      </c>
      <c r="B187" t="s">
        <v>251</v>
      </c>
      <c r="C187" t="s">
        <v>251</v>
      </c>
      <c r="D187" t="s">
        <v>251</v>
      </c>
      <c r="E187" t="s">
        <v>251</v>
      </c>
      <c r="F187" t="s">
        <v>251</v>
      </c>
    </row>
    <row r="188" spans="1:6" x14ac:dyDescent="0.25">
      <c r="A188" s="39" t="s">
        <v>252</v>
      </c>
      <c r="B188" t="s">
        <v>252</v>
      </c>
      <c r="C188" t="s">
        <v>252</v>
      </c>
      <c r="D188" t="s">
        <v>252</v>
      </c>
      <c r="E188" t="s">
        <v>252</v>
      </c>
      <c r="F188" t="s">
        <v>252</v>
      </c>
    </row>
    <row r="189" spans="1:6" x14ac:dyDescent="0.25">
      <c r="A189" s="39" t="s">
        <v>253</v>
      </c>
      <c r="B189" t="s">
        <v>253</v>
      </c>
      <c r="C189" t="s">
        <v>253</v>
      </c>
      <c r="D189" t="s">
        <v>253</v>
      </c>
      <c r="E189" t="s">
        <v>253</v>
      </c>
      <c r="F189" t="s">
        <v>253</v>
      </c>
    </row>
    <row r="190" spans="1:6" x14ac:dyDescent="0.25">
      <c r="A190" s="39" t="s">
        <v>254</v>
      </c>
      <c r="B190" t="s">
        <v>254</v>
      </c>
      <c r="C190" t="s">
        <v>254</v>
      </c>
      <c r="D190" t="s">
        <v>254</v>
      </c>
      <c r="E190" t="s">
        <v>254</v>
      </c>
      <c r="F190" t="s">
        <v>254</v>
      </c>
    </row>
    <row r="191" spans="1:6" x14ac:dyDescent="0.25">
      <c r="A191" s="39" t="s">
        <v>255</v>
      </c>
      <c r="B191" t="s">
        <v>255</v>
      </c>
      <c r="C191" t="s">
        <v>255</v>
      </c>
      <c r="D191" t="s">
        <v>255</v>
      </c>
      <c r="E191" t="s">
        <v>255</v>
      </c>
      <c r="F191" t="s">
        <v>255</v>
      </c>
    </row>
    <row r="192" spans="1:6" x14ac:dyDescent="0.25">
      <c r="A192" s="39" t="s">
        <v>256</v>
      </c>
      <c r="B192" t="s">
        <v>256</v>
      </c>
      <c r="C192" t="s">
        <v>1436</v>
      </c>
      <c r="D192" t="s">
        <v>256</v>
      </c>
      <c r="E192" t="s">
        <v>256</v>
      </c>
      <c r="F192" t="s">
        <v>256</v>
      </c>
    </row>
    <row r="193" spans="1:6" x14ac:dyDescent="0.25">
      <c r="A193" s="39" t="s">
        <v>257</v>
      </c>
      <c r="B193" t="s">
        <v>257</v>
      </c>
      <c r="C193" t="s">
        <v>257</v>
      </c>
      <c r="D193" t="s">
        <v>257</v>
      </c>
      <c r="E193" t="s">
        <v>1424</v>
      </c>
      <c r="F193" t="s">
        <v>257</v>
      </c>
    </row>
    <row r="194" spans="1:6" x14ac:dyDescent="0.25">
      <c r="A194" s="39" t="s">
        <v>258</v>
      </c>
      <c r="B194" t="s">
        <v>258</v>
      </c>
      <c r="C194" t="s">
        <v>258</v>
      </c>
      <c r="D194" t="s">
        <v>258</v>
      </c>
      <c r="E194" t="s">
        <v>258</v>
      </c>
      <c r="F194" t="s">
        <v>258</v>
      </c>
    </row>
    <row r="195" spans="1:6" x14ac:dyDescent="0.25">
      <c r="A195" s="39" t="s">
        <v>259</v>
      </c>
      <c r="B195" t="s">
        <v>259</v>
      </c>
      <c r="C195" t="s">
        <v>259</v>
      </c>
      <c r="D195" t="s">
        <v>259</v>
      </c>
      <c r="E195" t="s">
        <v>259</v>
      </c>
      <c r="F195" t="s">
        <v>259</v>
      </c>
    </row>
    <row r="196" spans="1:6" x14ac:dyDescent="0.25">
      <c r="A196" s="39" t="s">
        <v>260</v>
      </c>
      <c r="B196" t="s">
        <v>260</v>
      </c>
      <c r="C196" t="s">
        <v>260</v>
      </c>
      <c r="D196" t="s">
        <v>260</v>
      </c>
      <c r="E196" t="s">
        <v>260</v>
      </c>
      <c r="F196" t="s">
        <v>260</v>
      </c>
    </row>
    <row r="197" spans="1:6" x14ac:dyDescent="0.25">
      <c r="A197" s="39" t="s">
        <v>261</v>
      </c>
      <c r="B197" t="s">
        <v>326</v>
      </c>
      <c r="C197" t="s">
        <v>261</v>
      </c>
      <c r="D197" t="s">
        <v>261</v>
      </c>
      <c r="E197" t="s">
        <v>261</v>
      </c>
      <c r="F197" t="s">
        <v>261</v>
      </c>
    </row>
    <row r="198" spans="1:6" x14ac:dyDescent="0.25">
      <c r="A198" s="39" t="s">
        <v>262</v>
      </c>
      <c r="B198" t="s">
        <v>320</v>
      </c>
      <c r="C198" t="s">
        <v>262</v>
      </c>
      <c r="D198" t="s">
        <v>377</v>
      </c>
      <c r="E198" t="s">
        <v>320</v>
      </c>
      <c r="F198" s="37" t="s">
        <v>262</v>
      </c>
    </row>
    <row r="199" spans="1:6" x14ac:dyDescent="0.25">
      <c r="A199" s="39" t="s">
        <v>263</v>
      </c>
      <c r="B199" t="s">
        <v>263</v>
      </c>
      <c r="C199" t="s">
        <v>263</v>
      </c>
      <c r="D199" t="s">
        <v>263</v>
      </c>
      <c r="E199" t="s">
        <v>263</v>
      </c>
      <c r="F199" t="s">
        <v>263</v>
      </c>
    </row>
    <row r="200" spans="1:6" x14ac:dyDescent="0.25">
      <c r="A200" s="39" t="s">
        <v>264</v>
      </c>
      <c r="B200" t="s">
        <v>264</v>
      </c>
      <c r="C200" t="s">
        <v>264</v>
      </c>
      <c r="D200" t="s">
        <v>264</v>
      </c>
      <c r="E200" t="s">
        <v>264</v>
      </c>
      <c r="F200" t="s">
        <v>264</v>
      </c>
    </row>
    <row r="201" spans="1:6" x14ac:dyDescent="0.25">
      <c r="A201" s="39" t="s">
        <v>265</v>
      </c>
      <c r="B201" t="s">
        <v>327</v>
      </c>
      <c r="C201" t="s">
        <v>265</v>
      </c>
      <c r="D201" t="s">
        <v>265</v>
      </c>
      <c r="E201" t="s">
        <v>265</v>
      </c>
      <c r="F201" t="s">
        <v>327</v>
      </c>
    </row>
    <row r="202" spans="1:6" x14ac:dyDescent="0.25">
      <c r="A202" s="39" t="s">
        <v>266</v>
      </c>
      <c r="B202" t="s">
        <v>266</v>
      </c>
      <c r="C202" t="s">
        <v>266</v>
      </c>
      <c r="D202" t="s">
        <v>266</v>
      </c>
      <c r="E202" t="s">
        <v>266</v>
      </c>
      <c r="F202" t="s">
        <v>266</v>
      </c>
    </row>
    <row r="203" spans="1:6" x14ac:dyDescent="0.25">
      <c r="A203" s="39" t="s">
        <v>267</v>
      </c>
      <c r="B203" t="s">
        <v>267</v>
      </c>
      <c r="C203" t="s">
        <v>267</v>
      </c>
      <c r="D203" t="s">
        <v>267</v>
      </c>
      <c r="E203" t="s">
        <v>267</v>
      </c>
      <c r="F203" t="s">
        <v>267</v>
      </c>
    </row>
    <row r="204" spans="1:6" x14ac:dyDescent="0.25">
      <c r="A204" s="39" t="s">
        <v>268</v>
      </c>
      <c r="B204" t="s">
        <v>354</v>
      </c>
      <c r="C204" t="s">
        <v>354</v>
      </c>
      <c r="D204" t="s">
        <v>354</v>
      </c>
      <c r="E204" t="s">
        <v>354</v>
      </c>
      <c r="F204" t="s">
        <v>354</v>
      </c>
    </row>
    <row r="205" spans="1:6" x14ac:dyDescent="0.25">
      <c r="A205" s="39" t="s">
        <v>269</v>
      </c>
      <c r="B205" t="s">
        <v>269</v>
      </c>
      <c r="C205" t="s">
        <v>269</v>
      </c>
      <c r="D205" t="s">
        <v>269</v>
      </c>
      <c r="E205" t="s">
        <v>269</v>
      </c>
      <c r="F205" t="s">
        <v>269</v>
      </c>
    </row>
    <row r="206" spans="1:6" x14ac:dyDescent="0.25">
      <c r="A206" s="39" t="s">
        <v>270</v>
      </c>
      <c r="B206" t="s">
        <v>270</v>
      </c>
      <c r="C206" t="s">
        <v>270</v>
      </c>
      <c r="D206" t="s">
        <v>270</v>
      </c>
      <c r="E206" t="s">
        <v>270</v>
      </c>
      <c r="F206" t="s">
        <v>270</v>
      </c>
    </row>
    <row r="207" spans="1:6" x14ac:dyDescent="0.25">
      <c r="A207" s="39" t="s">
        <v>271</v>
      </c>
      <c r="B207" t="s">
        <v>271</v>
      </c>
      <c r="C207" t="s">
        <v>355</v>
      </c>
      <c r="D207" t="s">
        <v>355</v>
      </c>
      <c r="E207" t="s">
        <v>355</v>
      </c>
      <c r="F207" t="s">
        <v>355</v>
      </c>
    </row>
    <row r="208" spans="1:6" x14ac:dyDescent="0.25">
      <c r="A208" s="39" t="s">
        <v>272</v>
      </c>
      <c r="B208" t="s">
        <v>272</v>
      </c>
      <c r="C208" t="s">
        <v>272</v>
      </c>
      <c r="D208" t="s">
        <v>272</v>
      </c>
      <c r="E208" t="s">
        <v>1425</v>
      </c>
      <c r="F208" t="s">
        <v>272</v>
      </c>
    </row>
    <row r="209" spans="1:6" x14ac:dyDescent="0.25">
      <c r="A209" s="39" t="s">
        <v>273</v>
      </c>
      <c r="B209" t="s">
        <v>273</v>
      </c>
      <c r="C209" t="s">
        <v>273</v>
      </c>
      <c r="D209" t="s">
        <v>273</v>
      </c>
      <c r="E209" t="s">
        <v>273</v>
      </c>
      <c r="F209" t="s">
        <v>273</v>
      </c>
    </row>
    <row r="210" spans="1:6" x14ac:dyDescent="0.25">
      <c r="A210" s="39" t="s">
        <v>274</v>
      </c>
      <c r="B210" t="s">
        <v>331</v>
      </c>
      <c r="C210" t="s">
        <v>331</v>
      </c>
      <c r="D210" t="s">
        <v>331</v>
      </c>
      <c r="E210" t="s">
        <v>331</v>
      </c>
      <c r="F210" t="s">
        <v>331</v>
      </c>
    </row>
    <row r="211" spans="1:6" x14ac:dyDescent="0.25">
      <c r="A211" s="39" t="s">
        <v>275</v>
      </c>
      <c r="B211" t="s">
        <v>275</v>
      </c>
      <c r="C211" t="s">
        <v>275</v>
      </c>
      <c r="D211" t="s">
        <v>275</v>
      </c>
      <c r="E211" t="s">
        <v>275</v>
      </c>
      <c r="F211" t="s">
        <v>275</v>
      </c>
    </row>
    <row r="212" spans="1:6" x14ac:dyDescent="0.25">
      <c r="A212" s="39" t="s">
        <v>276</v>
      </c>
      <c r="B212" t="s">
        <v>276</v>
      </c>
      <c r="C212" t="s">
        <v>276</v>
      </c>
      <c r="D212" t="s">
        <v>276</v>
      </c>
      <c r="E212" t="s">
        <v>276</v>
      </c>
      <c r="F212" t="s">
        <v>276</v>
      </c>
    </row>
    <row r="213" spans="1:6" x14ac:dyDescent="0.25">
      <c r="A213" s="39" t="s">
        <v>277</v>
      </c>
      <c r="B213" t="s">
        <v>1437</v>
      </c>
      <c r="C213" t="s">
        <v>1437</v>
      </c>
      <c r="D213" t="s">
        <v>1437</v>
      </c>
      <c r="E213" t="s">
        <v>1437</v>
      </c>
      <c r="F213" t="s">
        <v>277</v>
      </c>
    </row>
    <row r="214" spans="1:6" x14ac:dyDescent="0.25">
      <c r="A214" s="39" t="s">
        <v>278</v>
      </c>
      <c r="B214" t="s">
        <v>278</v>
      </c>
      <c r="C214" t="s">
        <v>278</v>
      </c>
      <c r="D214" t="s">
        <v>278</v>
      </c>
      <c r="E214" t="s">
        <v>278</v>
      </c>
      <c r="F214" t="s">
        <v>278</v>
      </c>
    </row>
    <row r="215" spans="1:6" x14ac:dyDescent="0.25">
      <c r="A215" s="39" t="s">
        <v>279</v>
      </c>
      <c r="B215" t="s">
        <v>279</v>
      </c>
      <c r="C215" t="s">
        <v>279</v>
      </c>
      <c r="D215" t="s">
        <v>386</v>
      </c>
      <c r="E215" t="s">
        <v>279</v>
      </c>
      <c r="F215" t="s">
        <v>279</v>
      </c>
    </row>
    <row r="216" spans="1:6" x14ac:dyDescent="0.25">
      <c r="A216" s="39" t="s">
        <v>280</v>
      </c>
      <c r="B216" t="s">
        <v>280</v>
      </c>
      <c r="C216" t="s">
        <v>280</v>
      </c>
      <c r="D216" t="s">
        <v>280</v>
      </c>
      <c r="E216" t="s">
        <v>280</v>
      </c>
      <c r="F216" t="s">
        <v>280</v>
      </c>
    </row>
    <row r="217" spans="1:6" x14ac:dyDescent="0.25">
      <c r="A217" s="39" t="s">
        <v>281</v>
      </c>
      <c r="B217" t="s">
        <v>281</v>
      </c>
      <c r="C217" t="s">
        <v>281</v>
      </c>
      <c r="D217" t="s">
        <v>281</v>
      </c>
      <c r="E217" t="s">
        <v>1426</v>
      </c>
      <c r="F217" t="s">
        <v>281</v>
      </c>
    </row>
    <row r="218" spans="1:6" x14ac:dyDescent="0.25">
      <c r="A218" s="39" t="s">
        <v>282</v>
      </c>
      <c r="B218" t="s">
        <v>282</v>
      </c>
      <c r="C218" t="s">
        <v>282</v>
      </c>
      <c r="D218" t="s">
        <v>282</v>
      </c>
      <c r="E218" t="s">
        <v>282</v>
      </c>
      <c r="F218" t="s">
        <v>282</v>
      </c>
    </row>
    <row r="219" spans="1:6" x14ac:dyDescent="0.25">
      <c r="A219" s="39" t="s">
        <v>283</v>
      </c>
      <c r="B219" t="s">
        <v>387</v>
      </c>
      <c r="C219" t="s">
        <v>283</v>
      </c>
      <c r="D219" t="s">
        <v>387</v>
      </c>
      <c r="E219" t="s">
        <v>387</v>
      </c>
      <c r="F219" t="s">
        <v>283</v>
      </c>
    </row>
    <row r="220" spans="1:6" x14ac:dyDescent="0.25">
      <c r="A220" s="39" t="s">
        <v>284</v>
      </c>
      <c r="B220" t="s">
        <v>284</v>
      </c>
      <c r="C220" t="s">
        <v>284</v>
      </c>
      <c r="D220" t="s">
        <v>284</v>
      </c>
      <c r="E220" t="s">
        <v>284</v>
      </c>
      <c r="F220" t="s">
        <v>284</v>
      </c>
    </row>
    <row r="221" spans="1:6" x14ac:dyDescent="0.25">
      <c r="A221" s="39" t="s">
        <v>285</v>
      </c>
      <c r="B221" t="s">
        <v>285</v>
      </c>
      <c r="C221" t="s">
        <v>285</v>
      </c>
      <c r="D221" t="s">
        <v>285</v>
      </c>
      <c r="E221" t="s">
        <v>285</v>
      </c>
      <c r="F221" t="s">
        <v>285</v>
      </c>
    </row>
    <row r="222" spans="1:6" x14ac:dyDescent="0.25">
      <c r="A222" s="39" t="s">
        <v>286</v>
      </c>
      <c r="B222" t="s">
        <v>286</v>
      </c>
      <c r="C222" t="s">
        <v>286</v>
      </c>
      <c r="D222" t="s">
        <v>286</v>
      </c>
      <c r="E222" t="s">
        <v>286</v>
      </c>
      <c r="F222" t="s">
        <v>286</v>
      </c>
    </row>
    <row r="223" spans="1:6" x14ac:dyDescent="0.25">
      <c r="A223" s="39" t="s">
        <v>287</v>
      </c>
      <c r="B223" t="s">
        <v>287</v>
      </c>
      <c r="C223" t="s">
        <v>287</v>
      </c>
      <c r="D223" t="s">
        <v>287</v>
      </c>
      <c r="E223" t="s">
        <v>287</v>
      </c>
      <c r="F223" t="s">
        <v>287</v>
      </c>
    </row>
    <row r="224" spans="1:6" x14ac:dyDescent="0.25">
      <c r="A224" s="39" t="s">
        <v>288</v>
      </c>
      <c r="B224" t="s">
        <v>288</v>
      </c>
      <c r="C224" t="s">
        <v>288</v>
      </c>
      <c r="D224" t="s">
        <v>288</v>
      </c>
      <c r="E224" t="s">
        <v>288</v>
      </c>
      <c r="F224" t="s">
        <v>288</v>
      </c>
    </row>
    <row r="225" spans="1:6" x14ac:dyDescent="0.25">
      <c r="A225" s="39" t="s">
        <v>289</v>
      </c>
      <c r="B225" t="s">
        <v>289</v>
      </c>
      <c r="C225" t="s">
        <v>289</v>
      </c>
      <c r="D225" t="s">
        <v>289</v>
      </c>
      <c r="E225" t="s">
        <v>289</v>
      </c>
      <c r="F225" t="s">
        <v>289</v>
      </c>
    </row>
    <row r="226" spans="1:6" x14ac:dyDescent="0.25">
      <c r="A226" s="39" t="s">
        <v>290</v>
      </c>
      <c r="B226" t="s">
        <v>290</v>
      </c>
      <c r="C226" t="s">
        <v>290</v>
      </c>
      <c r="D226" t="s">
        <v>290</v>
      </c>
      <c r="E226" t="s">
        <v>290</v>
      </c>
      <c r="F226" t="s">
        <v>290</v>
      </c>
    </row>
    <row r="227" spans="1:6" x14ac:dyDescent="0.25">
      <c r="A227" s="39" t="s">
        <v>291</v>
      </c>
      <c r="B227" t="s">
        <v>291</v>
      </c>
      <c r="C227" t="s">
        <v>291</v>
      </c>
      <c r="D227" t="s">
        <v>291</v>
      </c>
      <c r="E227" t="s">
        <v>291</v>
      </c>
      <c r="F227" t="s">
        <v>356</v>
      </c>
    </row>
    <row r="228" spans="1:6" x14ac:dyDescent="0.25">
      <c r="A228" s="39" t="s">
        <v>292</v>
      </c>
      <c r="B228" t="s">
        <v>292</v>
      </c>
      <c r="C228" t="s">
        <v>292</v>
      </c>
      <c r="D228" t="s">
        <v>292</v>
      </c>
      <c r="E228" t="s">
        <v>292</v>
      </c>
      <c r="F228" t="s">
        <v>292</v>
      </c>
    </row>
    <row r="229" spans="1:6" x14ac:dyDescent="0.25">
      <c r="A229" s="39" t="s">
        <v>293</v>
      </c>
      <c r="B229" t="s">
        <v>293</v>
      </c>
      <c r="C229" t="s">
        <v>293</v>
      </c>
      <c r="D229" t="s">
        <v>293</v>
      </c>
      <c r="E229" t="s">
        <v>293</v>
      </c>
      <c r="F229" t="s">
        <v>293</v>
      </c>
    </row>
    <row r="230" spans="1:6" x14ac:dyDescent="0.25">
      <c r="A230" s="39" t="s">
        <v>294</v>
      </c>
      <c r="B230" t="s">
        <v>294</v>
      </c>
      <c r="C230" t="s">
        <v>294</v>
      </c>
      <c r="D230" t="s">
        <v>294</v>
      </c>
      <c r="E230" t="s">
        <v>294</v>
      </c>
      <c r="F230" t="s">
        <v>294</v>
      </c>
    </row>
    <row r="231" spans="1:6" x14ac:dyDescent="0.25">
      <c r="A231" s="39" t="s">
        <v>295</v>
      </c>
      <c r="B231" t="s">
        <v>388</v>
      </c>
      <c r="C231" t="s">
        <v>388</v>
      </c>
      <c r="D231" t="s">
        <v>388</v>
      </c>
      <c r="E231" t="s">
        <v>388</v>
      </c>
      <c r="F231" t="s">
        <v>295</v>
      </c>
    </row>
    <row r="232" spans="1:6" x14ac:dyDescent="0.25">
      <c r="A232" s="39" t="s">
        <v>296</v>
      </c>
      <c r="B232" t="s">
        <v>325</v>
      </c>
      <c r="C232" t="s">
        <v>389</v>
      </c>
      <c r="D232" t="s">
        <v>389</v>
      </c>
      <c r="E232" t="s">
        <v>1427</v>
      </c>
      <c r="F232" t="s">
        <v>296</v>
      </c>
    </row>
    <row r="233" spans="1:6" x14ac:dyDescent="0.25">
      <c r="A233" s="39" t="s">
        <v>297</v>
      </c>
      <c r="B233" t="s">
        <v>297</v>
      </c>
      <c r="C233" t="s">
        <v>297</v>
      </c>
      <c r="D233" t="s">
        <v>297</v>
      </c>
      <c r="E233" t="s">
        <v>297</v>
      </c>
      <c r="F233" t="s">
        <v>297</v>
      </c>
    </row>
    <row r="234" spans="1:6" x14ac:dyDescent="0.25">
      <c r="A234" s="39" t="s">
        <v>298</v>
      </c>
      <c r="B234" t="s">
        <v>334</v>
      </c>
      <c r="C234" t="s">
        <v>298</v>
      </c>
      <c r="D234" t="s">
        <v>298</v>
      </c>
      <c r="E234" t="s">
        <v>298</v>
      </c>
      <c r="F234" s="37" t="s">
        <v>334</v>
      </c>
    </row>
    <row r="235" spans="1:6" x14ac:dyDescent="0.25">
      <c r="A235" s="39" t="s">
        <v>299</v>
      </c>
      <c r="B235" t="s">
        <v>299</v>
      </c>
      <c r="C235" t="s">
        <v>299</v>
      </c>
      <c r="D235" t="s">
        <v>299</v>
      </c>
      <c r="E235" t="s">
        <v>299</v>
      </c>
      <c r="F235" t="s">
        <v>299</v>
      </c>
    </row>
    <row r="236" spans="1:6" x14ac:dyDescent="0.25">
      <c r="A236" s="39" t="s">
        <v>300</v>
      </c>
      <c r="B236" t="s">
        <v>335</v>
      </c>
      <c r="C236" t="s">
        <v>300</v>
      </c>
      <c r="D236" t="s">
        <v>300</v>
      </c>
      <c r="E236" t="s">
        <v>300</v>
      </c>
      <c r="F236" t="s">
        <v>335</v>
      </c>
    </row>
  </sheetData>
  <mergeCells count="1">
    <mergeCell ref="A1:D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3AE97-E6DC-41B1-9BCC-1B8B81403486}">
  <sheetPr codeName="Sheet2"/>
  <dimension ref="A1:U239"/>
  <sheetViews>
    <sheetView workbookViewId="0">
      <selection activeCell="A46" sqref="A46"/>
    </sheetView>
  </sheetViews>
  <sheetFormatPr defaultRowHeight="15" x14ac:dyDescent="0.25"/>
  <cols>
    <col min="2" max="21" width="12.42578125" bestFit="1" customWidth="1"/>
  </cols>
  <sheetData>
    <row r="1" spans="1:21" ht="19.5" thickBot="1" x14ac:dyDescent="0.35">
      <c r="A1" s="88" t="s">
        <v>56</v>
      </c>
      <c r="B1" s="88"/>
      <c r="C1" s="88"/>
      <c r="D1" s="88"/>
      <c r="E1" s="88"/>
      <c r="F1" s="88"/>
      <c r="G1" s="88"/>
      <c r="H1" s="88"/>
      <c r="I1" s="88"/>
      <c r="J1" s="88"/>
      <c r="K1" s="88"/>
      <c r="L1" s="88"/>
      <c r="M1" s="88"/>
      <c r="N1" s="88"/>
      <c r="O1" s="88"/>
      <c r="P1" s="88"/>
    </row>
    <row r="2" spans="1:21" x14ac:dyDescent="0.25">
      <c r="B2" s="89" t="s">
        <v>57</v>
      </c>
      <c r="C2" s="90"/>
      <c r="D2" s="90"/>
      <c r="E2" s="90"/>
      <c r="F2" s="91"/>
      <c r="G2" s="92" t="s">
        <v>58</v>
      </c>
      <c r="H2" s="93"/>
      <c r="I2" s="93"/>
      <c r="J2" s="93"/>
      <c r="K2" s="94"/>
      <c r="L2" s="95" t="s">
        <v>59</v>
      </c>
      <c r="M2" s="96"/>
      <c r="N2" s="96"/>
      <c r="O2" s="96"/>
      <c r="P2" s="97"/>
      <c r="Q2" s="98" t="s">
        <v>60</v>
      </c>
      <c r="R2" s="99"/>
      <c r="S2" s="99"/>
      <c r="T2" s="99"/>
      <c r="U2" s="100"/>
    </row>
    <row r="3" spans="1:21" x14ac:dyDescent="0.25">
      <c r="A3" s="30" t="s">
        <v>61</v>
      </c>
      <c r="B3" s="30" t="s">
        <v>62</v>
      </c>
      <c r="C3" s="56" t="s">
        <v>63</v>
      </c>
      <c r="D3" s="56" t="s">
        <v>64</v>
      </c>
      <c r="E3" s="56" t="s">
        <v>65</v>
      </c>
      <c r="F3" s="31" t="s">
        <v>66</v>
      </c>
      <c r="G3" s="30" t="s">
        <v>62</v>
      </c>
      <c r="H3" s="56" t="s">
        <v>63</v>
      </c>
      <c r="I3" s="56" t="s">
        <v>64</v>
      </c>
      <c r="J3" s="56" t="s">
        <v>65</v>
      </c>
      <c r="K3" s="31" t="s">
        <v>66</v>
      </c>
      <c r="L3" s="30" t="s">
        <v>62</v>
      </c>
      <c r="M3" s="56" t="s">
        <v>63</v>
      </c>
      <c r="N3" s="56" t="s">
        <v>64</v>
      </c>
      <c r="O3" s="56" t="s">
        <v>65</v>
      </c>
      <c r="P3" s="31" t="s">
        <v>66</v>
      </c>
      <c r="Q3" s="30" t="s">
        <v>62</v>
      </c>
      <c r="R3" s="56" t="s">
        <v>63</v>
      </c>
      <c r="S3" s="56" t="s">
        <v>64</v>
      </c>
      <c r="T3" s="56" t="s">
        <v>65</v>
      </c>
      <c r="U3" s="31" t="s">
        <v>66</v>
      </c>
    </row>
    <row r="4" spans="1:21" x14ac:dyDescent="0.25">
      <c r="A4" s="39" t="s">
        <v>67</v>
      </c>
      <c r="B4" s="48">
        <v>673.35175400000003</v>
      </c>
      <c r="C4" s="49">
        <v>235.860951</v>
      </c>
      <c r="D4" s="49">
        <v>21.804031999999999</v>
      </c>
      <c r="E4" s="49">
        <v>49.614888999999998</v>
      </c>
      <c r="F4" s="50">
        <v>11.446788</v>
      </c>
      <c r="G4" s="48">
        <v>18.357227999999999</v>
      </c>
      <c r="H4" s="49">
        <v>21.894300999999999</v>
      </c>
      <c r="I4" s="49">
        <v>22.372192999999999</v>
      </c>
      <c r="J4" s="49">
        <v>19.951644000000002</v>
      </c>
      <c r="K4" s="50">
        <v>22.588359000000001</v>
      </c>
      <c r="L4" s="57">
        <v>691.70898199999999</v>
      </c>
      <c r="M4" s="58">
        <v>257.75525199999998</v>
      </c>
      <c r="N4" s="58">
        <v>44.176225000000002</v>
      </c>
      <c r="O4" s="58">
        <v>69.566532999999993</v>
      </c>
      <c r="P4" s="59">
        <v>34.035147000000002</v>
      </c>
      <c r="Q4" s="57">
        <v>654.99452600000006</v>
      </c>
      <c r="R4" s="58">
        <v>213.96665000000002</v>
      </c>
      <c r="S4" s="58">
        <v>-0.56816099999999992</v>
      </c>
      <c r="T4" s="58">
        <v>29.663244999999996</v>
      </c>
      <c r="U4" s="59">
        <v>-11.141571000000001</v>
      </c>
    </row>
    <row r="5" spans="1:21" x14ac:dyDescent="0.25">
      <c r="A5" s="39" t="s">
        <v>68</v>
      </c>
      <c r="B5" s="48">
        <v>57.081023000000002</v>
      </c>
      <c r="C5" s="49">
        <v>97.858317</v>
      </c>
      <c r="D5" s="49">
        <v>116.78161799999999</v>
      </c>
      <c r="E5" s="49">
        <v>139.20406399999999</v>
      </c>
      <c r="F5" s="50">
        <v>141.72789299999999</v>
      </c>
      <c r="G5" s="48">
        <v>46.780251</v>
      </c>
      <c r="H5" s="49">
        <v>66.944963000000001</v>
      </c>
      <c r="I5" s="49">
        <v>144.82126299999999</v>
      </c>
      <c r="J5" s="49">
        <v>77.394807999999998</v>
      </c>
      <c r="K5" s="50">
        <v>128.28040899999999</v>
      </c>
      <c r="L5" s="57">
        <v>103.86127400000001</v>
      </c>
      <c r="M5" s="58">
        <v>164.80328</v>
      </c>
      <c r="N5" s="58">
        <v>261.60288099999997</v>
      </c>
      <c r="O5" s="58">
        <v>216.59887199999997</v>
      </c>
      <c r="P5" s="59">
        <v>270.00830199999996</v>
      </c>
      <c r="Q5" s="57">
        <v>10.300772000000002</v>
      </c>
      <c r="R5" s="58">
        <v>30.913353999999998</v>
      </c>
      <c r="S5" s="58">
        <v>-28.039644999999993</v>
      </c>
      <c r="T5" s="58">
        <v>61.809255999999991</v>
      </c>
      <c r="U5" s="59">
        <v>13.447484000000003</v>
      </c>
    </row>
    <row r="6" spans="1:21" x14ac:dyDescent="0.25">
      <c r="A6" s="39" t="s">
        <v>69</v>
      </c>
      <c r="B6" s="48">
        <v>734.86026200000003</v>
      </c>
      <c r="C6" s="49">
        <v>784.36531200000002</v>
      </c>
      <c r="D6" s="49">
        <v>1198.140746</v>
      </c>
      <c r="E6" s="49">
        <v>1200.6444200000001</v>
      </c>
      <c r="F6" s="50">
        <v>1014.504109</v>
      </c>
      <c r="G6" s="48">
        <v>488.16031299999997</v>
      </c>
      <c r="H6" s="49">
        <v>1888.022545</v>
      </c>
      <c r="I6" s="49">
        <v>3008.8261809999999</v>
      </c>
      <c r="J6" s="49">
        <v>3029.0882499999998</v>
      </c>
      <c r="K6" s="50">
        <v>2461.6111420000002</v>
      </c>
      <c r="L6" s="57">
        <v>1223.020575</v>
      </c>
      <c r="M6" s="58">
        <v>2672.3878570000002</v>
      </c>
      <c r="N6" s="58">
        <v>4206.9669269999995</v>
      </c>
      <c r="O6" s="58">
        <v>4229.7326699999994</v>
      </c>
      <c r="P6" s="59">
        <v>3476.1152510000002</v>
      </c>
      <c r="Q6" s="57">
        <v>246.69994900000006</v>
      </c>
      <c r="R6" s="58">
        <v>-1103.6572329999999</v>
      </c>
      <c r="S6" s="58">
        <v>-1810.6854349999999</v>
      </c>
      <c r="T6" s="58">
        <v>-1828.4438299999997</v>
      </c>
      <c r="U6" s="59">
        <v>-1447.1070330000002</v>
      </c>
    </row>
    <row r="7" spans="1:21" x14ac:dyDescent="0.25">
      <c r="A7" s="39" t="s">
        <v>70</v>
      </c>
      <c r="B7" s="48">
        <v>3.6840809999999999</v>
      </c>
      <c r="C7" s="49">
        <v>4.6902229999999996</v>
      </c>
      <c r="D7" s="49">
        <v>3.5114550000000002</v>
      </c>
      <c r="E7" s="49">
        <v>6.2125779999999997</v>
      </c>
      <c r="F7" s="50">
        <v>4.9111409999999998</v>
      </c>
      <c r="G7" s="48">
        <v>5.450863</v>
      </c>
      <c r="H7" s="49">
        <v>8.0805469999999993</v>
      </c>
      <c r="I7" s="49">
        <v>9.7445540000000008</v>
      </c>
      <c r="J7" s="49">
        <v>53.508408000000003</v>
      </c>
      <c r="K7" s="50">
        <v>3.3692489999999999</v>
      </c>
      <c r="L7" s="57">
        <v>9.1349440000000008</v>
      </c>
      <c r="M7" s="58">
        <v>12.770769999999999</v>
      </c>
      <c r="N7" s="58">
        <v>13.256009000000001</v>
      </c>
      <c r="O7" s="58">
        <v>59.720986000000003</v>
      </c>
      <c r="P7" s="59">
        <v>8.2803900000000006</v>
      </c>
      <c r="Q7" s="57">
        <v>-1.7667820000000001</v>
      </c>
      <c r="R7" s="58">
        <v>-3.3903239999999997</v>
      </c>
      <c r="S7" s="58">
        <v>-6.2330990000000011</v>
      </c>
      <c r="T7" s="58">
        <v>-47.295830000000002</v>
      </c>
      <c r="U7" s="59">
        <v>1.5418919999999998</v>
      </c>
    </row>
    <row r="8" spans="1:21" x14ac:dyDescent="0.25">
      <c r="A8" s="39" t="s">
        <v>71</v>
      </c>
      <c r="B8" s="48">
        <v>469.95113600000002</v>
      </c>
      <c r="C8" s="49">
        <v>444.932208</v>
      </c>
      <c r="D8" s="49">
        <v>651.42793200000006</v>
      </c>
      <c r="E8" s="49">
        <v>598.81839400000001</v>
      </c>
      <c r="F8" s="50">
        <v>682.35286900000006</v>
      </c>
      <c r="G8" s="48">
        <v>471.73608000000002</v>
      </c>
      <c r="H8" s="49">
        <v>1043.805971</v>
      </c>
      <c r="I8" s="49">
        <v>1598.037609</v>
      </c>
      <c r="J8" s="49">
        <v>1160.8553400000001</v>
      </c>
      <c r="K8" s="50">
        <v>1869.2391660000001</v>
      </c>
      <c r="L8" s="57">
        <v>941.68721600000003</v>
      </c>
      <c r="M8" s="58">
        <v>1488.7381789999999</v>
      </c>
      <c r="N8" s="58">
        <v>2249.465541</v>
      </c>
      <c r="O8" s="58">
        <v>1759.673734</v>
      </c>
      <c r="P8" s="59">
        <v>2551.5920350000001</v>
      </c>
      <c r="Q8" s="57">
        <v>-1.7849439999999959</v>
      </c>
      <c r="R8" s="58">
        <v>-598.87376300000005</v>
      </c>
      <c r="S8" s="58">
        <v>-946.60967699999992</v>
      </c>
      <c r="T8" s="58">
        <v>-562.03694600000006</v>
      </c>
      <c r="U8" s="59">
        <v>-1186.886297</v>
      </c>
    </row>
    <row r="9" spans="1:21" x14ac:dyDescent="0.25">
      <c r="A9" s="39" t="s">
        <v>72</v>
      </c>
      <c r="B9" s="48">
        <v>47.043939000000002</v>
      </c>
      <c r="C9" s="49">
        <v>79.692113000000006</v>
      </c>
      <c r="D9" s="49">
        <v>86.683532999999997</v>
      </c>
      <c r="E9" s="49">
        <v>70.208725999999999</v>
      </c>
      <c r="F9" s="50">
        <v>72.488328999999993</v>
      </c>
      <c r="G9" s="48">
        <v>1.5802590000000001</v>
      </c>
      <c r="H9" s="49">
        <v>0.63220399999999999</v>
      </c>
      <c r="I9" s="49">
        <v>5.7171729999999998</v>
      </c>
      <c r="J9" s="49">
        <v>1.3104370000000001</v>
      </c>
      <c r="K9" s="50">
        <v>1.190598</v>
      </c>
      <c r="L9" s="57">
        <v>48.624198</v>
      </c>
      <c r="M9" s="58">
        <v>80.324317000000008</v>
      </c>
      <c r="N9" s="58">
        <v>92.400706</v>
      </c>
      <c r="O9" s="58">
        <v>71.519162999999992</v>
      </c>
      <c r="P9" s="59">
        <v>73.678926999999987</v>
      </c>
      <c r="Q9" s="57">
        <v>45.463680000000004</v>
      </c>
      <c r="R9" s="58">
        <v>79.059909000000005</v>
      </c>
      <c r="S9" s="58">
        <v>80.966359999999995</v>
      </c>
      <c r="T9" s="58">
        <v>68.898289000000005</v>
      </c>
      <c r="U9" s="59">
        <v>71.297730999999999</v>
      </c>
    </row>
    <row r="10" spans="1:21" x14ac:dyDescent="0.25">
      <c r="A10" s="39" t="s">
        <v>73</v>
      </c>
      <c r="B10" s="48">
        <v>290.87938800000001</v>
      </c>
      <c r="C10" s="49">
        <v>574.28613900000005</v>
      </c>
      <c r="D10" s="49">
        <v>1056.7025309999999</v>
      </c>
      <c r="E10" s="49">
        <v>973.24751100000003</v>
      </c>
      <c r="F10" s="50">
        <v>573.76599799999997</v>
      </c>
      <c r="G10" s="48">
        <v>5.2547309999999996</v>
      </c>
      <c r="H10" s="49">
        <v>29.455185</v>
      </c>
      <c r="I10" s="49">
        <v>8.8755360000000003</v>
      </c>
      <c r="J10" s="49">
        <v>12.90682</v>
      </c>
      <c r="K10" s="50">
        <v>23.751550000000002</v>
      </c>
      <c r="L10" s="57">
        <v>296.134119</v>
      </c>
      <c r="M10" s="58">
        <v>603.74132400000008</v>
      </c>
      <c r="N10" s="58">
        <v>1065.5780669999999</v>
      </c>
      <c r="O10" s="58">
        <v>986.15433100000007</v>
      </c>
      <c r="P10" s="59">
        <v>597.51754799999992</v>
      </c>
      <c r="Q10" s="57">
        <v>285.62465700000001</v>
      </c>
      <c r="R10" s="58">
        <v>544.83095400000002</v>
      </c>
      <c r="S10" s="58">
        <v>1047.8269949999999</v>
      </c>
      <c r="T10" s="58">
        <v>960.34069099999999</v>
      </c>
      <c r="U10" s="59">
        <v>550.01444800000002</v>
      </c>
    </row>
    <row r="11" spans="1:21" x14ac:dyDescent="0.25">
      <c r="A11" s="39" t="s">
        <v>74</v>
      </c>
      <c r="B11" s="48">
        <v>5951.6648130000003</v>
      </c>
      <c r="C11" s="49">
        <v>7780.8722090000001</v>
      </c>
      <c r="D11" s="49">
        <v>12816.029433</v>
      </c>
      <c r="E11" s="49">
        <v>11396.277727999999</v>
      </c>
      <c r="F11" s="50">
        <v>9170.9972859999998</v>
      </c>
      <c r="G11" s="48">
        <v>4194.5412390000001</v>
      </c>
      <c r="H11" s="49">
        <v>5122.0037309999998</v>
      </c>
      <c r="I11" s="49">
        <v>6931.0059879999999</v>
      </c>
      <c r="J11" s="49">
        <v>6426.444716</v>
      </c>
      <c r="K11" s="50">
        <v>7092.161169</v>
      </c>
      <c r="L11" s="57">
        <v>10146.206052000001</v>
      </c>
      <c r="M11" s="58">
        <v>12902.87594</v>
      </c>
      <c r="N11" s="58">
        <v>19747.035421</v>
      </c>
      <c r="O11" s="58">
        <v>17822.722443999999</v>
      </c>
      <c r="P11" s="59">
        <v>16263.158455000001</v>
      </c>
      <c r="Q11" s="57">
        <v>1757.1235740000002</v>
      </c>
      <c r="R11" s="58">
        <v>2658.8684780000003</v>
      </c>
      <c r="S11" s="58">
        <v>5885.0234449999998</v>
      </c>
      <c r="T11" s="58">
        <v>4969.8330119999991</v>
      </c>
      <c r="U11" s="59">
        <v>2078.8361169999998</v>
      </c>
    </row>
    <row r="12" spans="1:21" x14ac:dyDescent="0.25">
      <c r="A12" s="39" t="s">
        <v>75</v>
      </c>
      <c r="B12" s="48">
        <v>27.928531</v>
      </c>
      <c r="C12" s="49">
        <v>44.538181999999999</v>
      </c>
      <c r="D12" s="49">
        <v>194.65119000000001</v>
      </c>
      <c r="E12" s="49">
        <v>188.659209</v>
      </c>
      <c r="F12" s="50">
        <v>160.78362999999999</v>
      </c>
      <c r="G12" s="48">
        <v>68.062726999999995</v>
      </c>
      <c r="H12" s="49">
        <v>88.000214999999997</v>
      </c>
      <c r="I12" s="49">
        <v>80.801824999999994</v>
      </c>
      <c r="J12" s="49">
        <v>132.711118</v>
      </c>
      <c r="K12" s="50">
        <v>121.583116</v>
      </c>
      <c r="L12" s="57">
        <v>95.991257999999988</v>
      </c>
      <c r="M12" s="58">
        <v>132.538397</v>
      </c>
      <c r="N12" s="58">
        <v>275.45301499999999</v>
      </c>
      <c r="O12" s="58">
        <v>321.37032699999997</v>
      </c>
      <c r="P12" s="59">
        <v>282.36674599999998</v>
      </c>
      <c r="Q12" s="57">
        <v>-40.134195999999996</v>
      </c>
      <c r="R12" s="58">
        <v>-43.462032999999998</v>
      </c>
      <c r="S12" s="58">
        <v>113.84936500000002</v>
      </c>
      <c r="T12" s="58">
        <v>55.948091000000005</v>
      </c>
      <c r="U12" s="59">
        <v>39.200513999999984</v>
      </c>
    </row>
    <row r="13" spans="1:21" x14ac:dyDescent="0.25">
      <c r="A13" s="39" t="s">
        <v>76</v>
      </c>
      <c r="B13" s="48">
        <v>308.55895400000003</v>
      </c>
      <c r="C13" s="49">
        <v>541.21457299999997</v>
      </c>
      <c r="D13" s="49">
        <v>643.39577899999995</v>
      </c>
      <c r="E13" s="49">
        <v>633.21108300000003</v>
      </c>
      <c r="F13" s="50">
        <v>725.53949499999999</v>
      </c>
      <c r="G13" s="48">
        <v>34.158892999999999</v>
      </c>
      <c r="H13" s="49">
        <v>27.531410999999999</v>
      </c>
      <c r="I13" s="49">
        <v>14.561218999999999</v>
      </c>
      <c r="J13" s="49">
        <v>15.455575</v>
      </c>
      <c r="K13" s="50">
        <v>10.704668</v>
      </c>
      <c r="L13" s="57">
        <v>342.71784700000001</v>
      </c>
      <c r="M13" s="58">
        <v>568.74598400000002</v>
      </c>
      <c r="N13" s="58">
        <v>657.956998</v>
      </c>
      <c r="O13" s="58">
        <v>648.66665799999998</v>
      </c>
      <c r="P13" s="59">
        <v>736.24416299999996</v>
      </c>
      <c r="Q13" s="57">
        <v>274.40006100000005</v>
      </c>
      <c r="R13" s="58">
        <v>513.68316199999992</v>
      </c>
      <c r="S13" s="58">
        <v>628.8345599999999</v>
      </c>
      <c r="T13" s="58">
        <v>617.75550800000008</v>
      </c>
      <c r="U13" s="59">
        <v>714.83482700000002</v>
      </c>
    </row>
    <row r="14" spans="1:21" x14ac:dyDescent="0.25">
      <c r="A14" s="39" t="s">
        <v>77</v>
      </c>
      <c r="B14" s="48">
        <v>23374.730909000002</v>
      </c>
      <c r="C14" s="49">
        <v>26458.168847000001</v>
      </c>
      <c r="D14" s="49">
        <v>30516.736433999999</v>
      </c>
      <c r="E14" s="49">
        <v>33567.968821000002</v>
      </c>
      <c r="F14" s="50">
        <v>34593.348536999998</v>
      </c>
      <c r="G14" s="48">
        <v>14416.386254999999</v>
      </c>
      <c r="H14" s="49">
        <v>12451.551097</v>
      </c>
      <c r="I14" s="49">
        <v>16147.562153999999</v>
      </c>
      <c r="J14" s="49">
        <v>15939.830733000001</v>
      </c>
      <c r="K14" s="50">
        <v>16685.509839999999</v>
      </c>
      <c r="L14" s="57">
        <v>37791.117164000003</v>
      </c>
      <c r="M14" s="58">
        <v>38909.719943999997</v>
      </c>
      <c r="N14" s="58">
        <v>46664.298587999998</v>
      </c>
      <c r="O14" s="58">
        <v>49507.799554000005</v>
      </c>
      <c r="P14" s="59">
        <v>51278.858376999997</v>
      </c>
      <c r="Q14" s="57">
        <v>8958.3446540000023</v>
      </c>
      <c r="R14" s="58">
        <v>14006.617750000001</v>
      </c>
      <c r="S14" s="58">
        <v>14369.174279999999</v>
      </c>
      <c r="T14" s="58">
        <v>17628.138088</v>
      </c>
      <c r="U14" s="59">
        <v>17907.838696999999</v>
      </c>
    </row>
    <row r="15" spans="1:21" x14ac:dyDescent="0.25">
      <c r="A15" s="39" t="s">
        <v>78</v>
      </c>
      <c r="B15" s="48">
        <v>3429.5268169999999</v>
      </c>
      <c r="C15" s="49">
        <v>3935.2868319999998</v>
      </c>
      <c r="D15" s="49">
        <v>4770.4039160000002</v>
      </c>
      <c r="E15" s="49">
        <v>5525.4757950000003</v>
      </c>
      <c r="F15" s="50">
        <v>4474.2050909999998</v>
      </c>
      <c r="G15" s="48">
        <v>11616.673079</v>
      </c>
      <c r="H15" s="49">
        <v>15136.279262</v>
      </c>
      <c r="I15" s="49">
        <v>17812.019783</v>
      </c>
      <c r="J15" s="49">
        <v>19147.304372999999</v>
      </c>
      <c r="K15" s="50">
        <v>17572.012828999999</v>
      </c>
      <c r="L15" s="57">
        <v>15046.199896</v>
      </c>
      <c r="M15" s="58">
        <v>19071.566094000002</v>
      </c>
      <c r="N15" s="58">
        <v>22582.423698999999</v>
      </c>
      <c r="O15" s="58">
        <v>24672.780167999998</v>
      </c>
      <c r="P15" s="59">
        <v>22046.217919999999</v>
      </c>
      <c r="Q15" s="57">
        <v>-8187.1462620000002</v>
      </c>
      <c r="R15" s="58">
        <v>-11200.99243</v>
      </c>
      <c r="S15" s="58">
        <v>-13041.615867</v>
      </c>
      <c r="T15" s="58">
        <v>-13621.828577999999</v>
      </c>
      <c r="U15" s="59">
        <v>-13097.807738</v>
      </c>
    </row>
    <row r="16" spans="1:21" x14ac:dyDescent="0.25">
      <c r="A16" s="39" t="s">
        <v>79</v>
      </c>
      <c r="B16" s="48">
        <v>161.957202</v>
      </c>
      <c r="C16" s="49">
        <v>131.76162099999999</v>
      </c>
      <c r="D16" s="49">
        <v>186.41375300000001</v>
      </c>
      <c r="E16" s="49">
        <v>541.52044899999999</v>
      </c>
      <c r="F16" s="50">
        <v>255.07449</v>
      </c>
      <c r="G16" s="48">
        <v>37.711278999999998</v>
      </c>
      <c r="H16" s="49">
        <v>102.798891</v>
      </c>
      <c r="I16" s="49">
        <v>173.70348899999999</v>
      </c>
      <c r="J16" s="49">
        <v>69.380838999999995</v>
      </c>
      <c r="K16" s="50">
        <v>157.77647200000001</v>
      </c>
      <c r="L16" s="57">
        <v>199.66848099999999</v>
      </c>
      <c r="M16" s="58">
        <v>234.56051199999999</v>
      </c>
      <c r="N16" s="58">
        <v>360.11724200000003</v>
      </c>
      <c r="O16" s="58">
        <v>610.90128800000002</v>
      </c>
      <c r="P16" s="59">
        <v>412.85096199999998</v>
      </c>
      <c r="Q16" s="57">
        <v>124.245923</v>
      </c>
      <c r="R16" s="58">
        <v>28.962729999999993</v>
      </c>
      <c r="S16" s="58">
        <v>12.710264000000024</v>
      </c>
      <c r="T16" s="58">
        <v>472.13961</v>
      </c>
      <c r="U16" s="59">
        <v>97.298017999999985</v>
      </c>
    </row>
    <row r="17" spans="1:21" x14ac:dyDescent="0.25">
      <c r="A17" s="39" t="s">
        <v>80</v>
      </c>
      <c r="B17" s="48">
        <v>2805.3119839999999</v>
      </c>
      <c r="C17" s="49">
        <v>2899.7323270000002</v>
      </c>
      <c r="D17" s="49">
        <v>5471.7619780000005</v>
      </c>
      <c r="E17" s="49">
        <v>5464.4556140000004</v>
      </c>
      <c r="F17" s="50">
        <v>5639.7424010000004</v>
      </c>
      <c r="G17" s="48">
        <v>275.52014600000001</v>
      </c>
      <c r="H17" s="49">
        <v>449.02884599999999</v>
      </c>
      <c r="I17" s="49">
        <v>1721.2967839999999</v>
      </c>
      <c r="J17" s="49">
        <v>1823.607528</v>
      </c>
      <c r="K17" s="50">
        <v>1792.3730190000001</v>
      </c>
      <c r="L17" s="57">
        <v>3080.8321299999998</v>
      </c>
      <c r="M17" s="58">
        <v>3348.7611730000003</v>
      </c>
      <c r="N17" s="58">
        <v>7193.0587620000006</v>
      </c>
      <c r="O17" s="58">
        <v>7288.0631420000009</v>
      </c>
      <c r="P17" s="59">
        <v>7432.1154200000001</v>
      </c>
      <c r="Q17" s="57">
        <v>2529.7918380000001</v>
      </c>
      <c r="R17" s="58">
        <v>2450.703481</v>
      </c>
      <c r="S17" s="58">
        <v>3750.4651940000003</v>
      </c>
      <c r="T17" s="58">
        <v>3640.8480860000004</v>
      </c>
      <c r="U17" s="59">
        <v>3847.3693820000003</v>
      </c>
    </row>
    <row r="18" spans="1:21" x14ac:dyDescent="0.25">
      <c r="A18" s="39" t="s">
        <v>81</v>
      </c>
      <c r="B18" s="48">
        <v>884.99531100000002</v>
      </c>
      <c r="C18" s="49">
        <v>934.28789700000004</v>
      </c>
      <c r="D18" s="49">
        <v>950.02315999999996</v>
      </c>
      <c r="E18" s="49">
        <v>1675.6286439999999</v>
      </c>
      <c r="F18" s="50">
        <v>1646.230202</v>
      </c>
      <c r="G18" s="48">
        <v>634.00242300000002</v>
      </c>
      <c r="H18" s="49">
        <v>1234.6578489999999</v>
      </c>
      <c r="I18" s="49">
        <v>1954.820993</v>
      </c>
      <c r="J18" s="49">
        <v>1165.9672149999999</v>
      </c>
      <c r="K18" s="50">
        <v>1204.3409220000001</v>
      </c>
      <c r="L18" s="57">
        <v>1518.997734</v>
      </c>
      <c r="M18" s="58">
        <v>2168.9457459999999</v>
      </c>
      <c r="N18" s="58">
        <v>2904.844153</v>
      </c>
      <c r="O18" s="58">
        <v>2841.595859</v>
      </c>
      <c r="P18" s="59">
        <v>2850.5711240000001</v>
      </c>
      <c r="Q18" s="57">
        <v>250.99288799999999</v>
      </c>
      <c r="R18" s="58">
        <v>-300.3699519999999</v>
      </c>
      <c r="S18" s="58">
        <v>-1004.7978330000001</v>
      </c>
      <c r="T18" s="58">
        <v>509.661429</v>
      </c>
      <c r="U18" s="59">
        <v>441.88927999999987</v>
      </c>
    </row>
    <row r="19" spans="1:21" x14ac:dyDescent="0.25">
      <c r="A19" s="39" t="s">
        <v>82</v>
      </c>
      <c r="B19" s="48">
        <v>1851.8242720000001</v>
      </c>
      <c r="C19" s="49">
        <v>2350.4172680000001</v>
      </c>
      <c r="D19" s="49">
        <v>2947.1588660000002</v>
      </c>
      <c r="E19" s="49">
        <v>2247.9312880000002</v>
      </c>
      <c r="F19" s="50">
        <v>2213.9641419999998</v>
      </c>
      <c r="G19" s="48">
        <v>6064.7777349999997</v>
      </c>
      <c r="H19" s="49">
        <v>8285.9091979999994</v>
      </c>
      <c r="I19" s="49">
        <v>11150.718883</v>
      </c>
      <c r="J19" s="49">
        <v>8276.4897070000006</v>
      </c>
      <c r="K19" s="50">
        <v>8365.7663269999994</v>
      </c>
      <c r="L19" s="57">
        <v>7916.6020069999995</v>
      </c>
      <c r="M19" s="58">
        <v>10636.326465999999</v>
      </c>
      <c r="N19" s="58">
        <v>14097.877748999999</v>
      </c>
      <c r="O19" s="58">
        <v>10524.420995</v>
      </c>
      <c r="P19" s="59">
        <v>10579.730468999998</v>
      </c>
      <c r="Q19" s="57">
        <v>-4212.9534629999998</v>
      </c>
      <c r="R19" s="58">
        <v>-5935.4919299999992</v>
      </c>
      <c r="S19" s="58">
        <v>-8203.5600169999998</v>
      </c>
      <c r="T19" s="58">
        <v>-6028.5584190000009</v>
      </c>
      <c r="U19" s="59">
        <v>-6151.8021849999996</v>
      </c>
    </row>
    <row r="20" spans="1:21" x14ac:dyDescent="0.25">
      <c r="A20" s="39" t="s">
        <v>83</v>
      </c>
      <c r="B20" s="48">
        <v>504.74012399999998</v>
      </c>
      <c r="C20" s="49">
        <v>743.82655799999998</v>
      </c>
      <c r="D20" s="49">
        <v>819.62083299999995</v>
      </c>
      <c r="E20" s="49">
        <v>715.30264199999999</v>
      </c>
      <c r="F20" s="50">
        <v>772.60315300000002</v>
      </c>
      <c r="G20" s="48">
        <v>47.920960000000001</v>
      </c>
      <c r="H20" s="49">
        <v>43.863511000000003</v>
      </c>
      <c r="I20" s="49">
        <v>52.321212000000003</v>
      </c>
      <c r="J20" s="49">
        <v>47.995722000000001</v>
      </c>
      <c r="K20" s="50">
        <v>48.564639</v>
      </c>
      <c r="L20" s="57">
        <v>552.66108399999996</v>
      </c>
      <c r="M20" s="58">
        <v>787.69006899999999</v>
      </c>
      <c r="N20" s="58">
        <v>871.94204500000001</v>
      </c>
      <c r="O20" s="58">
        <v>763.29836399999999</v>
      </c>
      <c r="P20" s="59">
        <v>821.16779199999996</v>
      </c>
      <c r="Q20" s="57">
        <v>456.819164</v>
      </c>
      <c r="R20" s="58">
        <v>699.96304699999996</v>
      </c>
      <c r="S20" s="58">
        <v>767.29962099999989</v>
      </c>
      <c r="T20" s="58">
        <v>667.30691999999999</v>
      </c>
      <c r="U20" s="59">
        <v>724.03851400000008</v>
      </c>
    </row>
    <row r="21" spans="1:21" x14ac:dyDescent="0.25">
      <c r="A21" s="39" t="s">
        <v>84</v>
      </c>
      <c r="B21" s="48">
        <v>121.93522900000001</v>
      </c>
      <c r="C21" s="49">
        <v>217.70291800000001</v>
      </c>
      <c r="D21" s="49">
        <v>40.129364000000002</v>
      </c>
      <c r="E21" s="49">
        <v>17.295612999999999</v>
      </c>
      <c r="F21" s="50">
        <v>10.599133</v>
      </c>
      <c r="G21" s="48">
        <v>333.05265500000002</v>
      </c>
      <c r="H21" s="49">
        <v>479.153594</v>
      </c>
      <c r="I21" s="49">
        <v>208.854534</v>
      </c>
      <c r="J21" s="49">
        <v>47.203744</v>
      </c>
      <c r="K21" s="50">
        <v>20.048973</v>
      </c>
      <c r="L21" s="57">
        <v>454.98788400000001</v>
      </c>
      <c r="M21" s="58">
        <v>696.85651200000007</v>
      </c>
      <c r="N21" s="58">
        <v>248.98389800000001</v>
      </c>
      <c r="O21" s="58">
        <v>64.499357000000003</v>
      </c>
      <c r="P21" s="59">
        <v>30.648105999999999</v>
      </c>
      <c r="Q21" s="57">
        <v>-211.11742600000002</v>
      </c>
      <c r="R21" s="58">
        <v>-261.45067599999999</v>
      </c>
      <c r="S21" s="58">
        <v>-168.72516999999999</v>
      </c>
      <c r="T21" s="58">
        <v>-29.908131000000001</v>
      </c>
      <c r="U21" s="59">
        <v>-9.44984</v>
      </c>
    </row>
    <row r="22" spans="1:21" x14ac:dyDescent="0.25">
      <c r="A22" s="39" t="s">
        <v>85</v>
      </c>
      <c r="B22" s="48">
        <v>27578.395818000001</v>
      </c>
      <c r="C22" s="49">
        <v>33710.260693999997</v>
      </c>
      <c r="D22" s="49">
        <v>35772.801088</v>
      </c>
      <c r="E22" s="49">
        <v>38817.755681000002</v>
      </c>
      <c r="F22" s="50">
        <v>34177.940418999999</v>
      </c>
      <c r="G22" s="48">
        <v>21028.718779999999</v>
      </c>
      <c r="H22" s="49">
        <v>21469.875638000001</v>
      </c>
      <c r="I22" s="49">
        <v>26606.857828</v>
      </c>
      <c r="J22" s="49">
        <v>22825.938428000001</v>
      </c>
      <c r="K22" s="50">
        <v>27849.850474999999</v>
      </c>
      <c r="L22" s="57">
        <v>48607.114598</v>
      </c>
      <c r="M22" s="58">
        <v>55180.136331999995</v>
      </c>
      <c r="N22" s="58">
        <v>62379.658916</v>
      </c>
      <c r="O22" s="58">
        <v>61643.694109000004</v>
      </c>
      <c r="P22" s="59">
        <v>62027.790893999998</v>
      </c>
      <c r="Q22" s="57">
        <v>6549.6770380000016</v>
      </c>
      <c r="R22" s="58">
        <v>12240.385055999996</v>
      </c>
      <c r="S22" s="58">
        <v>9165.94326</v>
      </c>
      <c r="T22" s="58">
        <v>15991.817253000001</v>
      </c>
      <c r="U22" s="59">
        <v>6328.0899439999994</v>
      </c>
    </row>
    <row r="23" spans="1:21" x14ac:dyDescent="0.25">
      <c r="A23" s="39" t="s">
        <v>86</v>
      </c>
      <c r="B23" s="48">
        <v>395.04140999999998</v>
      </c>
      <c r="C23" s="49">
        <v>412.25773900000002</v>
      </c>
      <c r="D23" s="49">
        <v>507.56034199999999</v>
      </c>
      <c r="E23" s="49">
        <v>646.23215700000003</v>
      </c>
      <c r="F23" s="50">
        <v>590.44835499999999</v>
      </c>
      <c r="G23" s="48">
        <v>51.352794000000003</v>
      </c>
      <c r="H23" s="49">
        <v>67.461500000000001</v>
      </c>
      <c r="I23" s="49">
        <v>60.841625999999998</v>
      </c>
      <c r="J23" s="49">
        <v>55.478292000000003</v>
      </c>
      <c r="K23" s="50">
        <v>81.128497999999993</v>
      </c>
      <c r="L23" s="57">
        <v>446.394204</v>
      </c>
      <c r="M23" s="58">
        <v>479.71923900000002</v>
      </c>
      <c r="N23" s="58">
        <v>568.40196800000001</v>
      </c>
      <c r="O23" s="58">
        <v>701.71044900000004</v>
      </c>
      <c r="P23" s="59">
        <v>671.57685300000003</v>
      </c>
      <c r="Q23" s="57">
        <v>343.68861599999997</v>
      </c>
      <c r="R23" s="58">
        <v>344.79623900000001</v>
      </c>
      <c r="S23" s="58">
        <v>446.71871599999997</v>
      </c>
      <c r="T23" s="58">
        <v>590.75386500000002</v>
      </c>
      <c r="U23" s="59">
        <v>509.31985700000001</v>
      </c>
    </row>
    <row r="24" spans="1:21" x14ac:dyDescent="0.25">
      <c r="A24" s="39" t="s">
        <v>87</v>
      </c>
      <c r="B24" s="48">
        <v>196.74869699999999</v>
      </c>
      <c r="C24" s="49">
        <v>291.758735</v>
      </c>
      <c r="D24" s="49">
        <v>285.572633</v>
      </c>
      <c r="E24" s="49">
        <v>240.54087999999999</v>
      </c>
      <c r="F24" s="50">
        <v>216.44606899999999</v>
      </c>
      <c r="G24" s="48">
        <v>5.5764800000000001</v>
      </c>
      <c r="H24" s="49">
        <v>8.1843529999999998</v>
      </c>
      <c r="I24" s="49">
        <v>3.2674970000000001</v>
      </c>
      <c r="J24" s="49">
        <v>12.451231</v>
      </c>
      <c r="K24" s="50">
        <v>48.623404000000001</v>
      </c>
      <c r="L24" s="57">
        <v>202.325177</v>
      </c>
      <c r="M24" s="58">
        <v>299.94308799999999</v>
      </c>
      <c r="N24" s="58">
        <v>288.84012999999999</v>
      </c>
      <c r="O24" s="58">
        <v>252.99211099999999</v>
      </c>
      <c r="P24" s="59">
        <v>265.06947300000002</v>
      </c>
      <c r="Q24" s="57">
        <v>191.17221699999999</v>
      </c>
      <c r="R24" s="58">
        <v>283.57438200000001</v>
      </c>
      <c r="S24" s="58">
        <v>282.305136</v>
      </c>
      <c r="T24" s="58">
        <v>228.08964899999998</v>
      </c>
      <c r="U24" s="59">
        <v>167.822665</v>
      </c>
    </row>
    <row r="25" spans="1:21" x14ac:dyDescent="0.25">
      <c r="A25" s="39" t="s">
        <v>88</v>
      </c>
      <c r="B25" s="48">
        <v>459.177997</v>
      </c>
      <c r="C25" s="49">
        <v>551.97754499999996</v>
      </c>
      <c r="D25" s="49">
        <v>648.04060000000004</v>
      </c>
      <c r="E25" s="49">
        <v>567.790843</v>
      </c>
      <c r="F25" s="50">
        <v>540.38252499999999</v>
      </c>
      <c r="G25" s="48">
        <v>24.46322</v>
      </c>
      <c r="H25" s="49">
        <v>10.496544</v>
      </c>
      <c r="I25" s="49">
        <v>14.207705000000001</v>
      </c>
      <c r="J25" s="49">
        <v>25.112915000000001</v>
      </c>
      <c r="K25" s="50">
        <v>23.328268000000001</v>
      </c>
      <c r="L25" s="57">
        <v>483.64121699999998</v>
      </c>
      <c r="M25" s="58">
        <v>562.47408899999994</v>
      </c>
      <c r="N25" s="58">
        <v>662.24830500000007</v>
      </c>
      <c r="O25" s="58">
        <v>592.90375800000004</v>
      </c>
      <c r="P25" s="59">
        <v>563.71079299999997</v>
      </c>
      <c r="Q25" s="57">
        <v>434.71477700000003</v>
      </c>
      <c r="R25" s="58">
        <v>541.48100099999999</v>
      </c>
      <c r="S25" s="58">
        <v>633.83289500000001</v>
      </c>
      <c r="T25" s="58">
        <v>542.67792799999995</v>
      </c>
      <c r="U25" s="59">
        <v>517.05425700000001</v>
      </c>
    </row>
    <row r="26" spans="1:21" x14ac:dyDescent="0.25">
      <c r="A26" s="39" t="s">
        <v>89</v>
      </c>
      <c r="B26" s="48">
        <v>2.8573520000000001</v>
      </c>
      <c r="C26" s="49">
        <v>5.9210859999999998</v>
      </c>
      <c r="D26" s="49">
        <v>4.3840539999999999</v>
      </c>
      <c r="E26" s="49">
        <v>4.7345259999999998</v>
      </c>
      <c r="F26" s="50">
        <v>3.4277340000000001</v>
      </c>
      <c r="G26" s="48">
        <v>0.42080299999999998</v>
      </c>
      <c r="H26" s="49">
        <v>0.35439300000000001</v>
      </c>
      <c r="I26" s="49">
        <v>0.27976400000000001</v>
      </c>
      <c r="J26" s="49">
        <v>1.542405</v>
      </c>
      <c r="K26" s="50">
        <v>3.2810480000000002</v>
      </c>
      <c r="L26" s="57">
        <v>3.2781549999999999</v>
      </c>
      <c r="M26" s="58">
        <v>6.2754789999999998</v>
      </c>
      <c r="N26" s="58">
        <v>4.663818</v>
      </c>
      <c r="O26" s="58">
        <v>6.2769309999999994</v>
      </c>
      <c r="P26" s="59">
        <v>6.7087820000000002</v>
      </c>
      <c r="Q26" s="57">
        <v>2.4365490000000003</v>
      </c>
      <c r="R26" s="58">
        <v>5.5666929999999999</v>
      </c>
      <c r="S26" s="58">
        <v>4.1042899999999998</v>
      </c>
      <c r="T26" s="58">
        <v>3.1921209999999998</v>
      </c>
      <c r="U26" s="59">
        <v>0.14668599999999987</v>
      </c>
    </row>
    <row r="27" spans="1:21" x14ac:dyDescent="0.25">
      <c r="A27" s="39" t="s">
        <v>90</v>
      </c>
      <c r="B27" s="48">
        <v>447.79937200000001</v>
      </c>
      <c r="C27" s="49">
        <v>553.19798200000002</v>
      </c>
      <c r="D27" s="49">
        <v>494.02412199999998</v>
      </c>
      <c r="E27" s="49">
        <v>504.09352899999999</v>
      </c>
      <c r="F27" s="50">
        <v>401.03642100000002</v>
      </c>
      <c r="G27" s="48">
        <v>379.82955199999998</v>
      </c>
      <c r="H27" s="49">
        <v>495.37799699999999</v>
      </c>
      <c r="I27" s="49">
        <v>644.49607400000002</v>
      </c>
      <c r="J27" s="49">
        <v>410.59773000000001</v>
      </c>
      <c r="K27" s="50">
        <v>504.14669500000002</v>
      </c>
      <c r="L27" s="57">
        <v>827.62892399999998</v>
      </c>
      <c r="M27" s="58">
        <v>1048.575979</v>
      </c>
      <c r="N27" s="58">
        <v>1138.5201959999999</v>
      </c>
      <c r="O27" s="58">
        <v>914.69125899999995</v>
      </c>
      <c r="P27" s="59">
        <v>905.18311600000004</v>
      </c>
      <c r="Q27" s="57">
        <v>67.969820000000027</v>
      </c>
      <c r="R27" s="58">
        <v>57.819985000000031</v>
      </c>
      <c r="S27" s="58">
        <v>-150.47195200000004</v>
      </c>
      <c r="T27" s="58">
        <v>93.495798999999977</v>
      </c>
      <c r="U27" s="59">
        <v>-103.110274</v>
      </c>
    </row>
    <row r="28" spans="1:21" x14ac:dyDescent="0.25">
      <c r="A28" s="39" t="s">
        <v>91</v>
      </c>
      <c r="B28" s="48">
        <v>21.610524999999999</v>
      </c>
      <c r="C28" s="49">
        <v>51.707920000000001</v>
      </c>
      <c r="D28" s="49">
        <v>55.917209999999997</v>
      </c>
      <c r="E28" s="49">
        <v>25.292406</v>
      </c>
      <c r="F28" s="50">
        <v>52.988455999999999</v>
      </c>
      <c r="G28" s="48">
        <v>98.086537000000007</v>
      </c>
      <c r="H28" s="49">
        <v>164.27675199999999</v>
      </c>
      <c r="I28" s="49">
        <v>169.06539000000001</v>
      </c>
      <c r="J28" s="49">
        <v>152.80788200000001</v>
      </c>
      <c r="K28" s="50">
        <v>179.089584</v>
      </c>
      <c r="L28" s="57">
        <v>119.697062</v>
      </c>
      <c r="M28" s="58">
        <v>215.98467199999999</v>
      </c>
      <c r="N28" s="58">
        <v>224.98259999999999</v>
      </c>
      <c r="O28" s="58">
        <v>178.10028800000001</v>
      </c>
      <c r="P28" s="59">
        <v>232.07803999999999</v>
      </c>
      <c r="Q28" s="57">
        <v>-76.476012000000011</v>
      </c>
      <c r="R28" s="58">
        <v>-112.56883199999999</v>
      </c>
      <c r="S28" s="58">
        <v>-113.14818000000001</v>
      </c>
      <c r="T28" s="58">
        <v>-127.51547600000001</v>
      </c>
      <c r="U28" s="59">
        <v>-126.101128</v>
      </c>
    </row>
    <row r="29" spans="1:21" x14ac:dyDescent="0.25">
      <c r="A29" s="39" t="s">
        <v>92</v>
      </c>
      <c r="B29" s="48">
        <v>48.657249</v>
      </c>
      <c r="C29" s="49">
        <v>52.881875999999998</v>
      </c>
      <c r="D29" s="49">
        <v>45.172662000000003</v>
      </c>
      <c r="E29" s="49">
        <v>68.340954999999994</v>
      </c>
      <c r="F29" s="50">
        <v>104.327456</v>
      </c>
      <c r="G29" s="48">
        <v>174.99626799999999</v>
      </c>
      <c r="H29" s="49">
        <v>251.64506700000001</v>
      </c>
      <c r="I29" s="49">
        <v>455.22913999999997</v>
      </c>
      <c r="J29" s="49">
        <v>490.41910899999999</v>
      </c>
      <c r="K29" s="50">
        <v>405.12367399999999</v>
      </c>
      <c r="L29" s="57">
        <v>223.65351699999999</v>
      </c>
      <c r="M29" s="58">
        <v>304.52694300000002</v>
      </c>
      <c r="N29" s="58">
        <v>500.40180199999998</v>
      </c>
      <c r="O29" s="58">
        <v>558.76006399999994</v>
      </c>
      <c r="P29" s="59">
        <v>509.45112999999998</v>
      </c>
      <c r="Q29" s="57">
        <v>-126.33901899999998</v>
      </c>
      <c r="R29" s="58">
        <v>-198.76319100000001</v>
      </c>
      <c r="S29" s="58">
        <v>-410.05647799999997</v>
      </c>
      <c r="T29" s="58">
        <v>-422.07815399999998</v>
      </c>
      <c r="U29" s="59">
        <v>-300.79621800000001</v>
      </c>
    </row>
    <row r="30" spans="1:21" x14ac:dyDescent="0.25">
      <c r="A30" s="39" t="s">
        <v>93</v>
      </c>
      <c r="B30" s="48">
        <v>34591.765452</v>
      </c>
      <c r="C30" s="49">
        <v>46986.998291999997</v>
      </c>
      <c r="D30" s="49">
        <v>54244.881495000001</v>
      </c>
      <c r="E30" s="49">
        <v>44638.916749999997</v>
      </c>
      <c r="F30" s="50">
        <v>49666.976323000003</v>
      </c>
      <c r="G30" s="48">
        <v>23363.615837000001</v>
      </c>
      <c r="H30" s="49">
        <v>31236.663982999999</v>
      </c>
      <c r="I30" s="49">
        <v>38909.431600000004</v>
      </c>
      <c r="J30" s="49">
        <v>39066.423788</v>
      </c>
      <c r="K30" s="50">
        <v>42316.323621000003</v>
      </c>
      <c r="L30" s="57">
        <v>57955.381288999997</v>
      </c>
      <c r="M30" s="58">
        <v>78223.662274999995</v>
      </c>
      <c r="N30" s="58">
        <v>93154.313095000005</v>
      </c>
      <c r="O30" s="58">
        <v>83705.340537999989</v>
      </c>
      <c r="P30" s="59">
        <v>91983.299943999999</v>
      </c>
      <c r="Q30" s="57">
        <v>11228.149614999998</v>
      </c>
      <c r="R30" s="58">
        <v>15750.334308999998</v>
      </c>
      <c r="S30" s="58">
        <v>15335.449894999998</v>
      </c>
      <c r="T30" s="58">
        <v>5572.4929619999966</v>
      </c>
      <c r="U30" s="59">
        <v>7350.6527019999994</v>
      </c>
    </row>
    <row r="31" spans="1:21" x14ac:dyDescent="0.25">
      <c r="A31" s="39" t="s">
        <v>94</v>
      </c>
      <c r="B31" s="48">
        <v>7.2999450000000001</v>
      </c>
      <c r="C31" s="49">
        <v>6.0829050000000002</v>
      </c>
      <c r="D31" s="49">
        <v>4.8234139999999996</v>
      </c>
      <c r="E31" s="49">
        <v>3.0190190000000001</v>
      </c>
      <c r="F31" s="50">
        <v>5.4648060000000003</v>
      </c>
      <c r="G31" s="48">
        <v>0.167799</v>
      </c>
      <c r="H31" s="49">
        <v>0.39533099999999999</v>
      </c>
      <c r="I31" s="49">
        <v>0.39216299999999998</v>
      </c>
      <c r="J31" s="49">
        <v>0.32039600000000001</v>
      </c>
      <c r="K31" s="50">
        <v>0.46249099999999999</v>
      </c>
      <c r="L31" s="57">
        <v>7.4677439999999997</v>
      </c>
      <c r="M31" s="58">
        <v>6.4782359999999999</v>
      </c>
      <c r="N31" s="58">
        <v>5.2155769999999997</v>
      </c>
      <c r="O31" s="58">
        <v>3.3394150000000002</v>
      </c>
      <c r="P31" s="59">
        <v>5.9272970000000003</v>
      </c>
      <c r="Q31" s="57">
        <v>7.1321460000000005</v>
      </c>
      <c r="R31" s="58">
        <v>5.6875740000000006</v>
      </c>
      <c r="S31" s="58">
        <v>4.4312509999999996</v>
      </c>
      <c r="T31" s="58">
        <v>2.698623</v>
      </c>
      <c r="U31" s="59">
        <v>5.0023150000000003</v>
      </c>
    </row>
    <row r="32" spans="1:21" x14ac:dyDescent="0.25">
      <c r="A32" s="39" t="s">
        <v>95</v>
      </c>
      <c r="B32" s="48">
        <v>283.57023299999997</v>
      </c>
      <c r="C32" s="49">
        <v>272.95768600000002</v>
      </c>
      <c r="D32" s="49">
        <v>485.26898199999999</v>
      </c>
      <c r="E32" s="49">
        <v>441.25263899999999</v>
      </c>
      <c r="F32" s="50">
        <v>312.90955400000001</v>
      </c>
      <c r="G32" s="48">
        <v>8.4471450000000008</v>
      </c>
      <c r="H32" s="49">
        <v>4.6521080000000001</v>
      </c>
      <c r="I32" s="49">
        <v>4.2392370000000001</v>
      </c>
      <c r="J32" s="49">
        <v>19.452169000000001</v>
      </c>
      <c r="K32" s="50">
        <v>60.246806999999997</v>
      </c>
      <c r="L32" s="57">
        <v>292.01737799999995</v>
      </c>
      <c r="M32" s="58">
        <v>277.60979400000002</v>
      </c>
      <c r="N32" s="58">
        <v>489.508219</v>
      </c>
      <c r="O32" s="58">
        <v>460.70480800000001</v>
      </c>
      <c r="P32" s="59">
        <v>373.156361</v>
      </c>
      <c r="Q32" s="57">
        <v>275.123088</v>
      </c>
      <c r="R32" s="58">
        <v>268.30557800000003</v>
      </c>
      <c r="S32" s="58">
        <v>481.02974499999999</v>
      </c>
      <c r="T32" s="58">
        <v>421.80046999999996</v>
      </c>
      <c r="U32" s="59">
        <v>252.66274700000002</v>
      </c>
    </row>
    <row r="33" spans="1:21" x14ac:dyDescent="0.25">
      <c r="A33" s="39" t="s">
        <v>96</v>
      </c>
      <c r="B33" s="48">
        <v>146.43211500000001</v>
      </c>
      <c r="C33" s="49">
        <v>100.654156</v>
      </c>
      <c r="D33" s="49">
        <v>113.654302</v>
      </c>
      <c r="E33" s="49">
        <v>141.54714999999999</v>
      </c>
      <c r="F33" s="50">
        <v>127.21327100000001</v>
      </c>
      <c r="G33" s="48">
        <v>82.922993000000005</v>
      </c>
      <c r="H33" s="49">
        <v>17.060499</v>
      </c>
      <c r="I33" s="49">
        <v>90.392300000000006</v>
      </c>
      <c r="J33" s="49">
        <v>255.22504000000001</v>
      </c>
      <c r="K33" s="50">
        <v>238.84930600000001</v>
      </c>
      <c r="L33" s="57">
        <v>229.35510800000003</v>
      </c>
      <c r="M33" s="58">
        <v>117.71465499999999</v>
      </c>
      <c r="N33" s="58">
        <v>204.04660200000001</v>
      </c>
      <c r="O33" s="58">
        <v>396.77219000000002</v>
      </c>
      <c r="P33" s="59">
        <v>366.06257700000003</v>
      </c>
      <c r="Q33" s="57">
        <v>63.509122000000005</v>
      </c>
      <c r="R33" s="58">
        <v>83.593657000000007</v>
      </c>
      <c r="S33" s="58">
        <v>23.262001999999995</v>
      </c>
      <c r="T33" s="58">
        <v>-113.67789000000002</v>
      </c>
      <c r="U33" s="59">
        <v>-111.63603500000001</v>
      </c>
    </row>
    <row r="34" spans="1:21" x14ac:dyDescent="0.25">
      <c r="A34" s="39" t="s">
        <v>97</v>
      </c>
      <c r="B34" s="48">
        <v>375.08126399999998</v>
      </c>
      <c r="C34" s="49">
        <v>339.02977099999998</v>
      </c>
      <c r="D34" s="49">
        <v>531.06696399999998</v>
      </c>
      <c r="E34" s="49">
        <v>511.36076100000002</v>
      </c>
      <c r="F34" s="50">
        <v>489.43492300000003</v>
      </c>
      <c r="G34" s="48">
        <v>847.11749499999996</v>
      </c>
      <c r="H34" s="49">
        <v>1152.1008360000001</v>
      </c>
      <c r="I34" s="49">
        <v>1509.390607</v>
      </c>
      <c r="J34" s="49">
        <v>1570.5690729999999</v>
      </c>
      <c r="K34" s="50">
        <v>1490.134155</v>
      </c>
      <c r="L34" s="57">
        <v>1222.1987589999999</v>
      </c>
      <c r="M34" s="58">
        <v>1491.1306070000001</v>
      </c>
      <c r="N34" s="58">
        <v>2040.4575709999999</v>
      </c>
      <c r="O34" s="58">
        <v>2081.929834</v>
      </c>
      <c r="P34" s="59">
        <v>1979.569078</v>
      </c>
      <c r="Q34" s="57">
        <v>-472.03623099999999</v>
      </c>
      <c r="R34" s="58">
        <v>-813.07106500000009</v>
      </c>
      <c r="S34" s="58">
        <v>-978.32364300000006</v>
      </c>
      <c r="T34" s="58">
        <v>-1059.2083119999998</v>
      </c>
      <c r="U34" s="59">
        <v>-1000.6992319999999</v>
      </c>
    </row>
    <row r="35" spans="1:21" x14ac:dyDescent="0.25">
      <c r="A35" s="39" t="s">
        <v>98</v>
      </c>
      <c r="B35" s="48">
        <v>71.951663999999994</v>
      </c>
      <c r="C35" s="49">
        <v>96.562280999999999</v>
      </c>
      <c r="D35" s="49">
        <v>66.248000000000005</v>
      </c>
      <c r="E35" s="49">
        <v>46.177861999999998</v>
      </c>
      <c r="F35" s="50">
        <v>54.359392999999997</v>
      </c>
      <c r="G35" s="48">
        <v>5.090827</v>
      </c>
      <c r="H35" s="49">
        <v>3.7367599999999999</v>
      </c>
      <c r="I35" s="49">
        <v>6.450196</v>
      </c>
      <c r="J35" s="49">
        <v>4.0597799999999999</v>
      </c>
      <c r="K35" s="50">
        <v>4.5206660000000003</v>
      </c>
      <c r="L35" s="57">
        <v>77.042490999999998</v>
      </c>
      <c r="M35" s="58">
        <v>100.299041</v>
      </c>
      <c r="N35" s="58">
        <v>72.69819600000001</v>
      </c>
      <c r="O35" s="58">
        <v>50.237641999999994</v>
      </c>
      <c r="P35" s="59">
        <v>58.880058999999996</v>
      </c>
      <c r="Q35" s="57">
        <v>66.860836999999989</v>
      </c>
      <c r="R35" s="58">
        <v>92.825520999999995</v>
      </c>
      <c r="S35" s="58">
        <v>59.797804000000006</v>
      </c>
      <c r="T35" s="58">
        <v>42.118082000000001</v>
      </c>
      <c r="U35" s="59">
        <v>49.838726999999999</v>
      </c>
    </row>
    <row r="36" spans="1:21" x14ac:dyDescent="0.25">
      <c r="A36" s="39" t="s">
        <v>99</v>
      </c>
      <c r="B36" s="48">
        <v>339.321932</v>
      </c>
      <c r="C36" s="49">
        <v>213.358788</v>
      </c>
      <c r="D36" s="49">
        <v>130.405644</v>
      </c>
      <c r="E36" s="49">
        <v>172.40940699999999</v>
      </c>
      <c r="F36" s="50">
        <v>77.152221999999995</v>
      </c>
      <c r="G36" s="48">
        <v>1025.857722</v>
      </c>
      <c r="H36" s="49">
        <v>933.92069800000002</v>
      </c>
      <c r="I36" s="49">
        <v>1067.455639</v>
      </c>
      <c r="J36" s="49">
        <v>857.53651000000002</v>
      </c>
      <c r="K36" s="50">
        <v>656.46094500000004</v>
      </c>
      <c r="L36" s="57">
        <v>1365.179654</v>
      </c>
      <c r="M36" s="58">
        <v>1147.2794859999999</v>
      </c>
      <c r="N36" s="58">
        <v>1197.861283</v>
      </c>
      <c r="O36" s="58">
        <v>1029.945917</v>
      </c>
      <c r="P36" s="59">
        <v>733.61316699999998</v>
      </c>
      <c r="Q36" s="57">
        <v>-686.53578999999991</v>
      </c>
      <c r="R36" s="58">
        <v>-720.56191000000001</v>
      </c>
      <c r="S36" s="58">
        <v>-937.04999500000008</v>
      </c>
      <c r="T36" s="58">
        <v>-685.12710300000003</v>
      </c>
      <c r="U36" s="59">
        <v>-579.3087230000001</v>
      </c>
    </row>
    <row r="37" spans="1:21" x14ac:dyDescent="0.25">
      <c r="A37" s="39" t="s">
        <v>100</v>
      </c>
      <c r="B37" s="48">
        <v>5.4076190000000004</v>
      </c>
      <c r="C37" s="49">
        <v>4.4483540000000001</v>
      </c>
      <c r="D37" s="49">
        <v>5.0758099999999997</v>
      </c>
      <c r="E37" s="49">
        <v>4.0490000000000004</v>
      </c>
      <c r="F37" s="50">
        <v>6.6139900000000003</v>
      </c>
      <c r="G37" s="48">
        <v>3.9125890000000001</v>
      </c>
      <c r="H37" s="49">
        <v>3.8017940000000001</v>
      </c>
      <c r="I37" s="49">
        <v>7.7633150000000004</v>
      </c>
      <c r="J37" s="49">
        <v>6.3638339999999998</v>
      </c>
      <c r="K37" s="50">
        <v>3.7366839999999999</v>
      </c>
      <c r="L37" s="57">
        <v>9.3202080000000009</v>
      </c>
      <c r="M37" s="58">
        <v>8.2501479999999994</v>
      </c>
      <c r="N37" s="58">
        <v>12.839124999999999</v>
      </c>
      <c r="O37" s="58">
        <v>10.412834</v>
      </c>
      <c r="P37" s="59">
        <v>10.350674</v>
      </c>
      <c r="Q37" s="57">
        <v>1.4950300000000003</v>
      </c>
      <c r="R37" s="58">
        <v>0.64656000000000002</v>
      </c>
      <c r="S37" s="58">
        <v>-2.6875050000000007</v>
      </c>
      <c r="T37" s="58">
        <v>-2.3148339999999994</v>
      </c>
      <c r="U37" s="59">
        <v>2.8773060000000004</v>
      </c>
    </row>
    <row r="38" spans="1:21" x14ac:dyDescent="0.25">
      <c r="A38" s="39" t="s">
        <v>101</v>
      </c>
      <c r="B38" s="48">
        <v>344.07612899999998</v>
      </c>
      <c r="C38" s="49">
        <v>415.49424299999998</v>
      </c>
      <c r="D38" s="49">
        <v>445.86402800000002</v>
      </c>
      <c r="E38" s="49">
        <v>306.68639899999999</v>
      </c>
      <c r="F38" s="50">
        <v>321.62958300000003</v>
      </c>
      <c r="G38" s="48">
        <v>6550.5237960000004</v>
      </c>
      <c r="H38" s="49">
        <v>8730.4743639999997</v>
      </c>
      <c r="I38" s="49">
        <v>12209.698161</v>
      </c>
      <c r="J38" s="49">
        <v>11587.785605999999</v>
      </c>
      <c r="K38" s="50">
        <v>12661.806815</v>
      </c>
      <c r="L38" s="57">
        <v>6894.5999250000004</v>
      </c>
      <c r="M38" s="58">
        <v>9145.9686069999989</v>
      </c>
      <c r="N38" s="58">
        <v>12655.562189</v>
      </c>
      <c r="O38" s="58">
        <v>11894.472005</v>
      </c>
      <c r="P38" s="59">
        <v>12983.436398</v>
      </c>
      <c r="Q38" s="57">
        <v>-6206.4476670000004</v>
      </c>
      <c r="R38" s="58">
        <v>-8314.9801210000005</v>
      </c>
      <c r="S38" s="58">
        <v>-11763.834133</v>
      </c>
      <c r="T38" s="58">
        <v>-11281.099206999999</v>
      </c>
      <c r="U38" s="59">
        <v>-12340.177232</v>
      </c>
    </row>
    <row r="39" spans="1:21" x14ac:dyDescent="0.25">
      <c r="A39" s="39" t="s">
        <v>102</v>
      </c>
      <c r="B39" s="48">
        <v>187.38178600000001</v>
      </c>
      <c r="C39" s="49">
        <v>148.61882900000001</v>
      </c>
      <c r="D39" s="49">
        <v>191.89284000000001</v>
      </c>
      <c r="E39" s="49">
        <v>219.00327100000001</v>
      </c>
      <c r="F39" s="50">
        <v>193.06434400000001</v>
      </c>
      <c r="G39" s="48">
        <v>470.45580999999999</v>
      </c>
      <c r="H39" s="49">
        <v>248.37122199999999</v>
      </c>
      <c r="I39" s="49">
        <v>102.104157</v>
      </c>
      <c r="J39" s="49">
        <v>127.88504399999999</v>
      </c>
      <c r="K39" s="50">
        <v>248.80528000000001</v>
      </c>
      <c r="L39" s="57">
        <v>657.83759599999996</v>
      </c>
      <c r="M39" s="58">
        <v>396.99005099999999</v>
      </c>
      <c r="N39" s="58">
        <v>293.99699700000002</v>
      </c>
      <c r="O39" s="58">
        <v>346.88831500000003</v>
      </c>
      <c r="P39" s="59">
        <v>441.86962400000004</v>
      </c>
      <c r="Q39" s="57">
        <v>-283.07402400000001</v>
      </c>
      <c r="R39" s="58">
        <v>-99.752392999999984</v>
      </c>
      <c r="S39" s="58">
        <v>89.788683000000006</v>
      </c>
      <c r="T39" s="58">
        <v>91.118227000000019</v>
      </c>
      <c r="U39" s="59">
        <v>-55.740936000000005</v>
      </c>
    </row>
    <row r="40" spans="1:21" x14ac:dyDescent="0.25">
      <c r="A40" s="39" t="s">
        <v>103</v>
      </c>
      <c r="B40" s="48">
        <v>256212.25653799999</v>
      </c>
      <c r="C40" s="49">
        <v>309604.00129099999</v>
      </c>
      <c r="D40" s="49">
        <v>359236.51297699998</v>
      </c>
      <c r="E40" s="49">
        <v>354355.99734900001</v>
      </c>
      <c r="F40" s="50">
        <v>348503.41620799998</v>
      </c>
      <c r="G40" s="48">
        <v>270025.523613</v>
      </c>
      <c r="H40" s="49">
        <v>357274.66344400001</v>
      </c>
      <c r="I40" s="49">
        <v>437429.11861200002</v>
      </c>
      <c r="J40" s="49">
        <v>418618.65918299998</v>
      </c>
      <c r="K40" s="50">
        <v>412695.71987700003</v>
      </c>
      <c r="L40" s="57">
        <v>526237.78015100001</v>
      </c>
      <c r="M40" s="58">
        <v>666878.664735</v>
      </c>
      <c r="N40" s="58">
        <v>796665.631589</v>
      </c>
      <c r="O40" s="58">
        <v>772974.65653200005</v>
      </c>
      <c r="P40" s="59">
        <v>761199.13608500001</v>
      </c>
      <c r="Q40" s="57">
        <v>-13813.267075000011</v>
      </c>
      <c r="R40" s="58">
        <v>-47670.662153000012</v>
      </c>
      <c r="S40" s="58">
        <v>-78192.605635000044</v>
      </c>
      <c r="T40" s="58">
        <v>-64262.66183399997</v>
      </c>
      <c r="U40" s="59">
        <v>-64192.303669000044</v>
      </c>
    </row>
    <row r="41" spans="1:21" x14ac:dyDescent="0.25">
      <c r="A41" s="39" t="s">
        <v>104</v>
      </c>
      <c r="B41" s="48">
        <v>6.9220560000000004</v>
      </c>
      <c r="C41" s="49">
        <v>12.653510000000001</v>
      </c>
      <c r="D41" s="49">
        <v>15.654833</v>
      </c>
      <c r="E41" s="49">
        <v>61.721063000000001</v>
      </c>
      <c r="F41" s="50">
        <v>12.246976</v>
      </c>
      <c r="G41" s="48">
        <v>4.6188799999999999</v>
      </c>
      <c r="H41" s="49">
        <v>5.3999449999999998</v>
      </c>
      <c r="I41" s="49">
        <v>6.7056420000000001</v>
      </c>
      <c r="J41" s="49">
        <v>6.025741</v>
      </c>
      <c r="K41" s="50">
        <v>4.4829990000000004</v>
      </c>
      <c r="L41" s="57">
        <v>11.540936</v>
      </c>
      <c r="M41" s="58">
        <v>18.053455</v>
      </c>
      <c r="N41" s="58">
        <v>22.360475000000001</v>
      </c>
      <c r="O41" s="58">
        <v>67.746803999999997</v>
      </c>
      <c r="P41" s="59">
        <v>16.729975</v>
      </c>
      <c r="Q41" s="57">
        <v>2.3031760000000006</v>
      </c>
      <c r="R41" s="58">
        <v>7.2535650000000009</v>
      </c>
      <c r="S41" s="58">
        <v>8.949190999999999</v>
      </c>
      <c r="T41" s="58">
        <v>55.695322000000004</v>
      </c>
      <c r="U41" s="59">
        <v>7.7639769999999997</v>
      </c>
    </row>
    <row r="42" spans="1:21" x14ac:dyDescent="0.25">
      <c r="A42" s="39" t="s">
        <v>105</v>
      </c>
      <c r="B42" s="48">
        <v>752.41216999999995</v>
      </c>
      <c r="C42" s="49">
        <v>1175.2095019999999</v>
      </c>
      <c r="D42" s="49">
        <v>1496.779857</v>
      </c>
      <c r="E42" s="49">
        <v>1332.556501</v>
      </c>
      <c r="F42" s="50">
        <v>1286.4900239999999</v>
      </c>
      <c r="G42" s="48">
        <v>20.228014000000002</v>
      </c>
      <c r="H42" s="49">
        <v>17.212578000000001</v>
      </c>
      <c r="I42" s="49">
        <v>22.778154000000001</v>
      </c>
      <c r="J42" s="49">
        <v>30.077598999999999</v>
      </c>
      <c r="K42" s="50">
        <v>49.399549999999998</v>
      </c>
      <c r="L42" s="57">
        <v>772.64018399999998</v>
      </c>
      <c r="M42" s="58">
        <v>1192.4220799999998</v>
      </c>
      <c r="N42" s="58">
        <v>1519.5580110000001</v>
      </c>
      <c r="O42" s="58">
        <v>1362.6341</v>
      </c>
      <c r="P42" s="59">
        <v>1335.889574</v>
      </c>
      <c r="Q42" s="57">
        <v>732.18415599999992</v>
      </c>
      <c r="R42" s="58">
        <v>1157.996924</v>
      </c>
      <c r="S42" s="58">
        <v>1474.0017029999999</v>
      </c>
      <c r="T42" s="58">
        <v>1302.4789020000001</v>
      </c>
      <c r="U42" s="59">
        <v>1237.0904739999999</v>
      </c>
    </row>
    <row r="43" spans="1:21" x14ac:dyDescent="0.25">
      <c r="A43" s="39" t="s">
        <v>106</v>
      </c>
      <c r="B43" s="48">
        <v>15.816338999999999</v>
      </c>
      <c r="C43" s="49">
        <v>17.370704</v>
      </c>
      <c r="D43" s="49">
        <v>22.631668000000001</v>
      </c>
      <c r="E43" s="49">
        <v>16.926929999999999</v>
      </c>
      <c r="F43" s="50">
        <v>35.070359000000003</v>
      </c>
      <c r="G43" s="48">
        <v>1.014445</v>
      </c>
      <c r="H43" s="49">
        <v>1.747935</v>
      </c>
      <c r="I43" s="49">
        <v>0.88050200000000001</v>
      </c>
      <c r="J43" s="49">
        <v>2.0878359999999998</v>
      </c>
      <c r="K43" s="50">
        <v>1.4220269999999999</v>
      </c>
      <c r="L43" s="57">
        <v>16.830783999999998</v>
      </c>
      <c r="M43" s="58">
        <v>19.118639000000002</v>
      </c>
      <c r="N43" s="58">
        <v>23.512170000000001</v>
      </c>
      <c r="O43" s="58">
        <v>19.014765999999998</v>
      </c>
      <c r="P43" s="59">
        <v>36.492386000000003</v>
      </c>
      <c r="Q43" s="57">
        <v>14.801893999999999</v>
      </c>
      <c r="R43" s="58">
        <v>15.622769</v>
      </c>
      <c r="S43" s="58">
        <v>21.751166000000001</v>
      </c>
      <c r="T43" s="58">
        <v>14.839093999999999</v>
      </c>
      <c r="U43" s="59">
        <v>33.648332000000003</v>
      </c>
    </row>
    <row r="44" spans="1:21" x14ac:dyDescent="0.25">
      <c r="A44" s="39" t="s">
        <v>107</v>
      </c>
      <c r="B44" s="48">
        <v>46.110939999999999</v>
      </c>
      <c r="C44" s="49">
        <v>42.751232999999999</v>
      </c>
      <c r="D44" s="49">
        <v>88.080287999999996</v>
      </c>
      <c r="E44" s="49">
        <v>31.560320999999998</v>
      </c>
      <c r="F44" s="50">
        <v>59.939855000000001</v>
      </c>
      <c r="G44" s="48">
        <v>3.3221959999999999</v>
      </c>
      <c r="H44" s="49">
        <v>4.0606260000000001</v>
      </c>
      <c r="I44" s="49">
        <v>4.6176120000000003</v>
      </c>
      <c r="J44" s="49">
        <v>84.297523999999996</v>
      </c>
      <c r="K44" s="50">
        <v>80.814037999999996</v>
      </c>
      <c r="L44" s="57">
        <v>49.433135999999998</v>
      </c>
      <c r="M44" s="58">
        <v>46.811858999999998</v>
      </c>
      <c r="N44" s="58">
        <v>92.69789999999999</v>
      </c>
      <c r="O44" s="58">
        <v>115.857845</v>
      </c>
      <c r="P44" s="59">
        <v>140.75389300000001</v>
      </c>
      <c r="Q44" s="57">
        <v>42.788744000000001</v>
      </c>
      <c r="R44" s="58">
        <v>38.690607</v>
      </c>
      <c r="S44" s="58">
        <v>83.462676000000002</v>
      </c>
      <c r="T44" s="58">
        <v>-52.737202999999994</v>
      </c>
      <c r="U44" s="59">
        <v>-20.874182999999995</v>
      </c>
    </row>
    <row r="45" spans="1:21" x14ac:dyDescent="0.25">
      <c r="A45" s="39" t="s">
        <v>108</v>
      </c>
      <c r="B45" s="48">
        <v>12461.947813999999</v>
      </c>
      <c r="C45" s="49">
        <v>17319.495047</v>
      </c>
      <c r="D45" s="49">
        <v>22332.395292000001</v>
      </c>
      <c r="E45" s="49">
        <v>18773.819463</v>
      </c>
      <c r="F45" s="50">
        <v>18167.793397000001</v>
      </c>
      <c r="G45" s="48">
        <v>10100.015885999999</v>
      </c>
      <c r="H45" s="49">
        <v>15061.357069</v>
      </c>
      <c r="I45" s="49">
        <v>15567.103488000001</v>
      </c>
      <c r="J45" s="49">
        <v>15588.561656</v>
      </c>
      <c r="K45" s="50">
        <v>16469.479955999999</v>
      </c>
      <c r="L45" s="57">
        <v>22561.9637</v>
      </c>
      <c r="M45" s="58">
        <v>32380.852116000002</v>
      </c>
      <c r="N45" s="58">
        <v>37899.498780000002</v>
      </c>
      <c r="O45" s="58">
        <v>34362.381118999998</v>
      </c>
      <c r="P45" s="59">
        <v>34637.273352999997</v>
      </c>
      <c r="Q45" s="57">
        <v>2361.931928</v>
      </c>
      <c r="R45" s="58">
        <v>2258.1379780000007</v>
      </c>
      <c r="S45" s="58">
        <v>6765.2918040000004</v>
      </c>
      <c r="T45" s="58">
        <v>3185.257807</v>
      </c>
      <c r="U45" s="59">
        <v>1698.3134410000021</v>
      </c>
    </row>
    <row r="46" spans="1:21" x14ac:dyDescent="0.25">
      <c r="A46" s="39" t="s">
        <v>109</v>
      </c>
      <c r="B46" s="48">
        <v>124581.510375</v>
      </c>
      <c r="C46" s="49">
        <v>151439.39498799999</v>
      </c>
      <c r="D46" s="49">
        <v>154125.44777999999</v>
      </c>
      <c r="E46" s="49">
        <v>147777.76749299999</v>
      </c>
      <c r="F46" s="50">
        <v>143545.73950699999</v>
      </c>
      <c r="G46" s="48">
        <v>432548.01865099999</v>
      </c>
      <c r="H46" s="49">
        <v>504246.26639800001</v>
      </c>
      <c r="I46" s="49">
        <v>536259.25031399995</v>
      </c>
      <c r="J46" s="49">
        <v>426885.00975000003</v>
      </c>
      <c r="K46" s="50">
        <v>438947.386145</v>
      </c>
      <c r="L46" s="57">
        <v>557129.52902599995</v>
      </c>
      <c r="M46" s="58">
        <v>655685.66138599999</v>
      </c>
      <c r="N46" s="58">
        <v>690384.69809399988</v>
      </c>
      <c r="O46" s="58">
        <v>574662.77724299999</v>
      </c>
      <c r="P46" s="59">
        <v>582493.12565199996</v>
      </c>
      <c r="Q46" s="57">
        <v>-307966.50827599998</v>
      </c>
      <c r="R46" s="58">
        <v>-352806.87141000002</v>
      </c>
      <c r="S46" s="58">
        <v>-382133.80253399996</v>
      </c>
      <c r="T46" s="58">
        <v>-279107.24225700006</v>
      </c>
      <c r="U46" s="59">
        <v>-295401.64663800003</v>
      </c>
    </row>
    <row r="47" spans="1:21" x14ac:dyDescent="0.25">
      <c r="A47" s="39" t="s">
        <v>110</v>
      </c>
      <c r="B47" s="48">
        <v>1.978191</v>
      </c>
      <c r="C47" s="49">
        <v>0.72789800000000004</v>
      </c>
      <c r="D47" s="49">
        <v>1.4428920000000001</v>
      </c>
      <c r="E47" s="49">
        <v>49.009332000000001</v>
      </c>
      <c r="F47" s="50">
        <v>2.1147900000000002</v>
      </c>
      <c r="G47" s="48">
        <v>0.45813700000000002</v>
      </c>
      <c r="H47" s="49">
        <v>1.5083759999999999</v>
      </c>
      <c r="I47" s="49">
        <v>0.79720800000000003</v>
      </c>
      <c r="J47" s="49">
        <v>4.3646450000000003</v>
      </c>
      <c r="K47" s="50">
        <v>1.747242</v>
      </c>
      <c r="L47" s="57">
        <v>2.436328</v>
      </c>
      <c r="M47" s="58">
        <v>2.2362739999999999</v>
      </c>
      <c r="N47" s="58">
        <v>2.2401</v>
      </c>
      <c r="O47" s="58">
        <v>53.373977000000004</v>
      </c>
      <c r="P47" s="59">
        <v>3.8620320000000001</v>
      </c>
      <c r="Q47" s="57">
        <v>1.520054</v>
      </c>
      <c r="R47" s="58">
        <v>-0.78047799999999989</v>
      </c>
      <c r="S47" s="58">
        <v>0.64568400000000004</v>
      </c>
      <c r="T47" s="58">
        <v>44.644686999999998</v>
      </c>
      <c r="U47" s="59">
        <v>0.36754800000000021</v>
      </c>
    </row>
    <row r="48" spans="1:21" x14ac:dyDescent="0.25">
      <c r="A48" s="39" t="s">
        <v>111</v>
      </c>
      <c r="B48" s="48">
        <v>0.12039800000000001</v>
      </c>
      <c r="C48" s="49">
        <v>0.48140100000000002</v>
      </c>
      <c r="D48" s="49">
        <v>2.0311590000000002</v>
      </c>
      <c r="E48" s="49">
        <v>0.44218099999999999</v>
      </c>
      <c r="F48" s="50">
        <v>2.58047</v>
      </c>
      <c r="G48" s="48">
        <v>1.506173</v>
      </c>
      <c r="H48" s="49">
        <v>2.0433940000000002</v>
      </c>
      <c r="I48" s="49">
        <v>0.89507300000000001</v>
      </c>
      <c r="J48" s="49">
        <v>2.0574889999999999</v>
      </c>
      <c r="K48" s="50">
        <v>1.100644</v>
      </c>
      <c r="L48" s="57">
        <v>1.626571</v>
      </c>
      <c r="M48" s="58">
        <v>2.5247950000000001</v>
      </c>
      <c r="N48" s="58">
        <v>2.9262320000000002</v>
      </c>
      <c r="O48" s="58">
        <v>2.4996700000000001</v>
      </c>
      <c r="P48" s="59">
        <v>3.681114</v>
      </c>
      <c r="Q48" s="57">
        <v>-1.385775</v>
      </c>
      <c r="R48" s="58">
        <v>-1.5619930000000002</v>
      </c>
      <c r="S48" s="58">
        <v>1.1360860000000002</v>
      </c>
      <c r="T48" s="58">
        <v>-1.615308</v>
      </c>
      <c r="U48" s="59">
        <v>1.4798260000000001</v>
      </c>
    </row>
    <row r="49" spans="1:21" x14ac:dyDescent="0.25">
      <c r="A49" s="39" t="s">
        <v>112</v>
      </c>
      <c r="B49" s="48">
        <v>11932.356829</v>
      </c>
      <c r="C49" s="49">
        <v>16765.676213999999</v>
      </c>
      <c r="D49" s="49">
        <v>20917.354555999998</v>
      </c>
      <c r="E49" s="49">
        <v>17679.98187</v>
      </c>
      <c r="F49" s="50">
        <v>19037.613407000001</v>
      </c>
      <c r="G49" s="48">
        <v>10779.986715999999</v>
      </c>
      <c r="H49" s="49">
        <v>13175.359569</v>
      </c>
      <c r="I49" s="49">
        <v>18478.874040999999</v>
      </c>
      <c r="J49" s="49">
        <v>16114.654549999999</v>
      </c>
      <c r="K49" s="50">
        <v>17690.348963</v>
      </c>
      <c r="L49" s="57">
        <v>22712.343545</v>
      </c>
      <c r="M49" s="58">
        <v>29941.035782999999</v>
      </c>
      <c r="N49" s="58">
        <v>39396.228596999994</v>
      </c>
      <c r="O49" s="58">
        <v>33794.636419999995</v>
      </c>
      <c r="P49" s="59">
        <v>36727.962370000001</v>
      </c>
      <c r="Q49" s="57">
        <v>1152.3701130000009</v>
      </c>
      <c r="R49" s="58">
        <v>3590.316644999999</v>
      </c>
      <c r="S49" s="58">
        <v>2438.4805149999993</v>
      </c>
      <c r="T49" s="58">
        <v>1565.3273200000003</v>
      </c>
      <c r="U49" s="59">
        <v>1347.2644440000004</v>
      </c>
    </row>
    <row r="50" spans="1:21" x14ac:dyDescent="0.25">
      <c r="A50" s="39" t="s">
        <v>113</v>
      </c>
      <c r="B50" s="48">
        <v>1.4105719999999999</v>
      </c>
      <c r="C50" s="49">
        <v>1.8042590000000001</v>
      </c>
      <c r="D50" s="49">
        <v>2.2389209999999999</v>
      </c>
      <c r="E50" s="49">
        <v>0.95854600000000001</v>
      </c>
      <c r="F50" s="50">
        <v>4.7389279999999996</v>
      </c>
      <c r="G50" s="48">
        <v>3.4289200000000002</v>
      </c>
      <c r="H50" s="49">
        <v>6.3217290000000004</v>
      </c>
      <c r="I50" s="49">
        <v>5.5477049999999997</v>
      </c>
      <c r="J50" s="49">
        <v>3.3361100000000001</v>
      </c>
      <c r="K50" s="50">
        <v>1.8483909999999999</v>
      </c>
      <c r="L50" s="57">
        <v>4.8394919999999999</v>
      </c>
      <c r="M50" s="58">
        <v>8.1259879999999995</v>
      </c>
      <c r="N50" s="58">
        <v>7.786626</v>
      </c>
      <c r="O50" s="58">
        <v>4.2946559999999998</v>
      </c>
      <c r="P50" s="59">
        <v>6.587318999999999</v>
      </c>
      <c r="Q50" s="57">
        <v>-2.0183480000000005</v>
      </c>
      <c r="R50" s="58">
        <v>-4.5174700000000003</v>
      </c>
      <c r="S50" s="58">
        <v>-3.3087839999999997</v>
      </c>
      <c r="T50" s="58">
        <v>-2.377564</v>
      </c>
      <c r="U50" s="59">
        <v>2.8905369999999997</v>
      </c>
    </row>
    <row r="51" spans="1:21" x14ac:dyDescent="0.25">
      <c r="A51" s="39" t="s">
        <v>114</v>
      </c>
      <c r="B51" s="48">
        <v>99.093298000000004</v>
      </c>
      <c r="C51" s="49">
        <v>113.62712000000001</v>
      </c>
      <c r="D51" s="49">
        <v>179.60866200000001</v>
      </c>
      <c r="E51" s="49">
        <v>200.51183399999999</v>
      </c>
      <c r="F51" s="50">
        <v>237.13852700000001</v>
      </c>
      <c r="G51" s="48">
        <v>132.18645900000001</v>
      </c>
      <c r="H51" s="49">
        <v>52.033062000000001</v>
      </c>
      <c r="I51" s="49">
        <v>143.66859700000001</v>
      </c>
      <c r="J51" s="49">
        <v>296.70009800000003</v>
      </c>
      <c r="K51" s="50">
        <v>40.200820999999998</v>
      </c>
      <c r="L51" s="57">
        <v>231.27975700000002</v>
      </c>
      <c r="M51" s="58">
        <v>165.66018200000002</v>
      </c>
      <c r="N51" s="58">
        <v>323.27725900000002</v>
      </c>
      <c r="O51" s="58">
        <v>497.21193200000005</v>
      </c>
      <c r="P51" s="59">
        <v>277.33934800000003</v>
      </c>
      <c r="Q51" s="57">
        <v>-33.093161000000009</v>
      </c>
      <c r="R51" s="58">
        <v>61.594058000000004</v>
      </c>
      <c r="S51" s="58">
        <v>35.940065000000004</v>
      </c>
      <c r="T51" s="58">
        <v>-96.188264000000032</v>
      </c>
      <c r="U51" s="59">
        <v>196.93770600000002</v>
      </c>
    </row>
    <row r="52" spans="1:21" x14ac:dyDescent="0.25">
      <c r="A52" s="39" t="s">
        <v>115</v>
      </c>
      <c r="B52" s="48">
        <v>3.2523659999999999</v>
      </c>
      <c r="C52" s="49">
        <v>4.1903519999999999</v>
      </c>
      <c r="D52" s="49">
        <v>6.2890790000000001</v>
      </c>
      <c r="E52" s="49">
        <v>5.3640040000000004</v>
      </c>
      <c r="F52" s="50">
        <v>6.8611750000000002</v>
      </c>
      <c r="G52" s="48">
        <v>2.4526500000000002</v>
      </c>
      <c r="H52" s="49">
        <v>1.199209</v>
      </c>
      <c r="I52" s="49">
        <v>0.99844900000000003</v>
      </c>
      <c r="J52" s="49">
        <v>0.56045800000000001</v>
      </c>
      <c r="K52" s="50">
        <v>0.892119</v>
      </c>
      <c r="L52" s="57">
        <v>5.7050160000000005</v>
      </c>
      <c r="M52" s="58">
        <v>5.3895609999999996</v>
      </c>
      <c r="N52" s="58">
        <v>7.287528</v>
      </c>
      <c r="O52" s="58">
        <v>5.9244620000000001</v>
      </c>
      <c r="P52" s="59">
        <v>7.7532940000000004</v>
      </c>
      <c r="Q52" s="57">
        <v>0.79971599999999965</v>
      </c>
      <c r="R52" s="58">
        <v>2.9911430000000001</v>
      </c>
      <c r="S52" s="58">
        <v>5.2906300000000002</v>
      </c>
      <c r="T52" s="58">
        <v>4.8035460000000008</v>
      </c>
      <c r="U52" s="59">
        <v>5.9690560000000001</v>
      </c>
    </row>
    <row r="53" spans="1:21" x14ac:dyDescent="0.25">
      <c r="A53" s="39" t="s">
        <v>116</v>
      </c>
      <c r="B53" s="48">
        <v>5670.6933559999998</v>
      </c>
      <c r="C53" s="49">
        <v>7353.6339280000002</v>
      </c>
      <c r="D53" s="49">
        <v>8897.8905259999992</v>
      </c>
      <c r="E53" s="49">
        <v>8981.9388519999993</v>
      </c>
      <c r="F53" s="50">
        <v>9676.7881519999992</v>
      </c>
      <c r="G53" s="48">
        <v>5349.2702730000001</v>
      </c>
      <c r="H53" s="49">
        <v>6535.625634</v>
      </c>
      <c r="I53" s="49">
        <v>8738.3616820000007</v>
      </c>
      <c r="J53" s="49">
        <v>10464.053185000001</v>
      </c>
      <c r="K53" s="50">
        <v>11634.905331</v>
      </c>
      <c r="L53" s="57">
        <v>11019.963629</v>
      </c>
      <c r="M53" s="58">
        <v>13889.259561999999</v>
      </c>
      <c r="N53" s="58">
        <v>17636.252207999998</v>
      </c>
      <c r="O53" s="58">
        <v>19445.992037</v>
      </c>
      <c r="P53" s="59">
        <v>21311.693482999999</v>
      </c>
      <c r="Q53" s="57">
        <v>321.42308299999968</v>
      </c>
      <c r="R53" s="58">
        <v>818.00829400000021</v>
      </c>
      <c r="S53" s="58">
        <v>159.52884399999857</v>
      </c>
      <c r="T53" s="58">
        <v>-1482.1143330000014</v>
      </c>
      <c r="U53" s="59">
        <v>-1958.1171790000008</v>
      </c>
    </row>
    <row r="54" spans="1:21" x14ac:dyDescent="0.25">
      <c r="A54" s="39" t="s">
        <v>117</v>
      </c>
      <c r="B54" s="48">
        <v>218.757127</v>
      </c>
      <c r="C54" s="49">
        <v>360.967265</v>
      </c>
      <c r="D54" s="49">
        <v>505.782286</v>
      </c>
      <c r="E54" s="49">
        <v>516.15787999999998</v>
      </c>
      <c r="F54" s="50">
        <v>596.56861600000002</v>
      </c>
      <c r="G54" s="48">
        <v>880.72776799999997</v>
      </c>
      <c r="H54" s="49">
        <v>1226.155675</v>
      </c>
      <c r="I54" s="49">
        <v>1055.025997</v>
      </c>
      <c r="J54" s="49">
        <v>947.93173200000001</v>
      </c>
      <c r="K54" s="50">
        <v>1014.676411</v>
      </c>
      <c r="L54" s="57">
        <v>1099.4848950000001</v>
      </c>
      <c r="M54" s="58">
        <v>1587.12294</v>
      </c>
      <c r="N54" s="58">
        <v>1560.8082829999998</v>
      </c>
      <c r="O54" s="58">
        <v>1464.089612</v>
      </c>
      <c r="P54" s="59">
        <v>1611.2450269999999</v>
      </c>
      <c r="Q54" s="57">
        <v>-661.970641</v>
      </c>
      <c r="R54" s="58">
        <v>-865.18840999999998</v>
      </c>
      <c r="S54" s="58">
        <v>-549.24371099999996</v>
      </c>
      <c r="T54" s="58">
        <v>-431.77385200000003</v>
      </c>
      <c r="U54" s="59">
        <v>-418.10779500000001</v>
      </c>
    </row>
    <row r="55" spans="1:21" x14ac:dyDescent="0.25">
      <c r="A55" s="39" t="s">
        <v>118</v>
      </c>
      <c r="B55" s="48">
        <v>316.26074999999997</v>
      </c>
      <c r="C55" s="49">
        <v>730.70396600000004</v>
      </c>
      <c r="D55" s="49">
        <v>1465.5463460000001</v>
      </c>
      <c r="E55" s="49">
        <v>1020.421166</v>
      </c>
      <c r="F55" s="50">
        <v>993.90240700000004</v>
      </c>
      <c r="G55" s="48">
        <v>601.03994499999999</v>
      </c>
      <c r="H55" s="49">
        <v>817.59726699999999</v>
      </c>
      <c r="I55" s="49">
        <v>860.36389899999995</v>
      </c>
      <c r="J55" s="49">
        <v>900.64153399999998</v>
      </c>
      <c r="K55" s="50">
        <v>1000.8708370000001</v>
      </c>
      <c r="L55" s="57">
        <v>917.30069499999991</v>
      </c>
      <c r="M55" s="58">
        <v>1548.3012330000001</v>
      </c>
      <c r="N55" s="58">
        <v>2325.910245</v>
      </c>
      <c r="O55" s="58">
        <v>1921.0626999999999</v>
      </c>
      <c r="P55" s="59">
        <v>1994.773244</v>
      </c>
      <c r="Q55" s="57">
        <v>-284.77919500000002</v>
      </c>
      <c r="R55" s="58">
        <v>-86.893300999999951</v>
      </c>
      <c r="S55" s="58">
        <v>605.18244700000014</v>
      </c>
      <c r="T55" s="58">
        <v>119.77963199999999</v>
      </c>
      <c r="U55" s="59">
        <v>-6.9684300000000121</v>
      </c>
    </row>
    <row r="56" spans="1:21" x14ac:dyDescent="0.25">
      <c r="A56" s="39" t="s">
        <v>119</v>
      </c>
      <c r="B56" s="48">
        <v>176.676976</v>
      </c>
      <c r="C56" s="49">
        <v>326.99221199999999</v>
      </c>
      <c r="D56" s="49">
        <v>371.74485099999998</v>
      </c>
      <c r="E56" s="49">
        <v>404.14909399999999</v>
      </c>
      <c r="F56" s="50">
        <v>586.49982499999999</v>
      </c>
      <c r="G56" s="48">
        <v>14.896449</v>
      </c>
      <c r="H56" s="49">
        <v>2.8911370000000001</v>
      </c>
      <c r="I56" s="49">
        <v>5.5769929999999999</v>
      </c>
      <c r="J56" s="49">
        <v>4.0846640000000001</v>
      </c>
      <c r="K56" s="50">
        <v>4.869872</v>
      </c>
      <c r="L56" s="57">
        <v>191.57342499999999</v>
      </c>
      <c r="M56" s="58">
        <v>329.88334900000001</v>
      </c>
      <c r="N56" s="58">
        <v>377.321844</v>
      </c>
      <c r="O56" s="58">
        <v>408.23375799999997</v>
      </c>
      <c r="P56" s="59">
        <v>591.36969699999997</v>
      </c>
      <c r="Q56" s="57">
        <v>161.78052700000001</v>
      </c>
      <c r="R56" s="58">
        <v>324.10107499999998</v>
      </c>
      <c r="S56" s="58">
        <v>366.16785799999997</v>
      </c>
      <c r="T56" s="58">
        <v>400.06443000000002</v>
      </c>
      <c r="U56" s="59">
        <v>581.629953</v>
      </c>
    </row>
    <row r="57" spans="1:21" x14ac:dyDescent="0.25">
      <c r="A57" s="39" t="s">
        <v>120</v>
      </c>
      <c r="B57" s="48">
        <v>349.93969600000003</v>
      </c>
      <c r="C57" s="49">
        <v>342.40057200000001</v>
      </c>
      <c r="D57" s="49">
        <v>521.38442299999997</v>
      </c>
      <c r="E57" s="49">
        <v>509.85784000000001</v>
      </c>
      <c r="F57" s="50">
        <v>823.50126599999999</v>
      </c>
      <c r="G57" s="48">
        <v>27.856752</v>
      </c>
      <c r="H57" s="49">
        <v>41.246053000000003</v>
      </c>
      <c r="I57" s="49">
        <v>47.664850000000001</v>
      </c>
      <c r="J57" s="49">
        <v>39.327692999999996</v>
      </c>
      <c r="K57" s="50">
        <v>31.935945</v>
      </c>
      <c r="L57" s="57">
        <v>377.79644800000005</v>
      </c>
      <c r="M57" s="58">
        <v>383.64662500000003</v>
      </c>
      <c r="N57" s="58">
        <v>569.04927299999997</v>
      </c>
      <c r="O57" s="58">
        <v>549.18553299999996</v>
      </c>
      <c r="P57" s="59">
        <v>855.43721099999993</v>
      </c>
      <c r="Q57" s="57">
        <v>322.082944</v>
      </c>
      <c r="R57" s="58">
        <v>301.15451899999999</v>
      </c>
      <c r="S57" s="58">
        <v>473.71957299999997</v>
      </c>
      <c r="T57" s="58">
        <v>470.530147</v>
      </c>
      <c r="U57" s="59">
        <v>791.56532100000004</v>
      </c>
    </row>
    <row r="58" spans="1:21" x14ac:dyDescent="0.25">
      <c r="A58" s="39" t="s">
        <v>121</v>
      </c>
      <c r="B58" s="48">
        <v>102.96986</v>
      </c>
      <c r="C58" s="49">
        <v>249.98329799999999</v>
      </c>
      <c r="D58" s="49">
        <v>120.314015</v>
      </c>
      <c r="E58" s="49">
        <v>188.324927</v>
      </c>
      <c r="F58" s="50">
        <v>183.42267799999999</v>
      </c>
      <c r="G58" s="48">
        <v>59.387366</v>
      </c>
      <c r="H58" s="49">
        <v>65.483341999999993</v>
      </c>
      <c r="I58" s="49">
        <v>72.707116999999997</v>
      </c>
      <c r="J58" s="49">
        <v>53.039735999999998</v>
      </c>
      <c r="K58" s="50">
        <v>58.860309000000001</v>
      </c>
      <c r="L58" s="57">
        <v>162.357226</v>
      </c>
      <c r="M58" s="58">
        <v>315.46663999999998</v>
      </c>
      <c r="N58" s="58">
        <v>193.02113199999999</v>
      </c>
      <c r="O58" s="58">
        <v>241.36466300000001</v>
      </c>
      <c r="P58" s="59">
        <v>242.28298699999999</v>
      </c>
      <c r="Q58" s="57">
        <v>43.582493999999997</v>
      </c>
      <c r="R58" s="58">
        <v>184.499956</v>
      </c>
      <c r="S58" s="58">
        <v>47.606898000000001</v>
      </c>
      <c r="T58" s="58">
        <v>135.285191</v>
      </c>
      <c r="U58" s="59">
        <v>124.56236899999999</v>
      </c>
    </row>
    <row r="59" spans="1:21" x14ac:dyDescent="0.25">
      <c r="A59" s="39" t="s">
        <v>122</v>
      </c>
      <c r="B59" s="48">
        <v>2972.7497469999998</v>
      </c>
      <c r="C59" s="49">
        <v>3661.459253</v>
      </c>
      <c r="D59" s="49">
        <v>3801.2335090000001</v>
      </c>
      <c r="E59" s="49">
        <v>4599.2780540000003</v>
      </c>
      <c r="F59" s="50">
        <v>4279.7656209999996</v>
      </c>
      <c r="G59" s="48">
        <v>5532.8960779999998</v>
      </c>
      <c r="H59" s="49">
        <v>6353.6531050000003</v>
      </c>
      <c r="I59" s="49">
        <v>7492.0763159999997</v>
      </c>
      <c r="J59" s="49">
        <v>7491.4066629999998</v>
      </c>
      <c r="K59" s="50">
        <v>8081.9083389999996</v>
      </c>
      <c r="L59" s="57">
        <v>8505.6458249999996</v>
      </c>
      <c r="M59" s="58">
        <v>10015.112358</v>
      </c>
      <c r="N59" s="58">
        <v>11293.309825</v>
      </c>
      <c r="O59" s="58">
        <v>12090.684717</v>
      </c>
      <c r="P59" s="59">
        <v>12361.67396</v>
      </c>
      <c r="Q59" s="57">
        <v>-2560.1463309999999</v>
      </c>
      <c r="R59" s="58">
        <v>-2692.1938520000003</v>
      </c>
      <c r="S59" s="58">
        <v>-3690.8428069999995</v>
      </c>
      <c r="T59" s="58">
        <v>-2892.1286089999994</v>
      </c>
      <c r="U59" s="59">
        <v>-3802.1427180000001</v>
      </c>
    </row>
    <row r="60" spans="1:21" x14ac:dyDescent="0.25">
      <c r="A60" s="39" t="s">
        <v>123</v>
      </c>
      <c r="B60" s="48">
        <v>151.96870699999999</v>
      </c>
      <c r="C60" s="49">
        <v>211.80363500000001</v>
      </c>
      <c r="D60" s="49">
        <v>148.29808299999999</v>
      </c>
      <c r="E60" s="49">
        <v>186.794659</v>
      </c>
      <c r="F60" s="50">
        <v>253.28536700000001</v>
      </c>
      <c r="G60" s="48">
        <v>29.862406</v>
      </c>
      <c r="H60" s="49">
        <v>268.82009299999999</v>
      </c>
      <c r="I60" s="49">
        <v>183.319479</v>
      </c>
      <c r="J60" s="49">
        <v>275.03688299999999</v>
      </c>
      <c r="K60" s="50">
        <v>323.10013900000001</v>
      </c>
      <c r="L60" s="57">
        <v>181.83111299999999</v>
      </c>
      <c r="M60" s="58">
        <v>480.62372800000003</v>
      </c>
      <c r="N60" s="58">
        <v>331.61756200000002</v>
      </c>
      <c r="O60" s="58">
        <v>461.83154200000001</v>
      </c>
      <c r="P60" s="59">
        <v>576.38550600000008</v>
      </c>
      <c r="Q60" s="57">
        <v>122.106301</v>
      </c>
      <c r="R60" s="58">
        <v>-57.016457999999972</v>
      </c>
      <c r="S60" s="58">
        <v>-35.02139600000001</v>
      </c>
      <c r="T60" s="58">
        <v>-88.242223999999993</v>
      </c>
      <c r="U60" s="59">
        <v>-69.814772000000005</v>
      </c>
    </row>
    <row r="61" spans="1:21" x14ac:dyDescent="0.25">
      <c r="A61" s="39" t="s">
        <v>124</v>
      </c>
      <c r="B61" s="48">
        <v>2941.6109660000002</v>
      </c>
      <c r="C61" s="49">
        <v>3540.151355</v>
      </c>
      <c r="D61" s="49">
        <v>4595.8374960000001</v>
      </c>
      <c r="E61" s="49">
        <v>5222.4919749999999</v>
      </c>
      <c r="F61" s="50">
        <v>5807.7657710000003</v>
      </c>
      <c r="G61" s="48">
        <v>11626.053696999999</v>
      </c>
      <c r="H61" s="49">
        <v>12109.747977999999</v>
      </c>
      <c r="I61" s="49">
        <v>12966.248320000001</v>
      </c>
      <c r="J61" s="49">
        <v>11614.957488</v>
      </c>
      <c r="K61" s="50">
        <v>10040.422224</v>
      </c>
      <c r="L61" s="57">
        <v>14567.664663</v>
      </c>
      <c r="M61" s="58">
        <v>15649.899332999999</v>
      </c>
      <c r="N61" s="58">
        <v>17562.085815999999</v>
      </c>
      <c r="O61" s="58">
        <v>16837.449463000001</v>
      </c>
      <c r="P61" s="59">
        <v>15848.187995</v>
      </c>
      <c r="Q61" s="57">
        <v>-8684.4427309999992</v>
      </c>
      <c r="R61" s="58">
        <v>-8569.5966229999995</v>
      </c>
      <c r="S61" s="58">
        <v>-8370.4108240000005</v>
      </c>
      <c r="T61" s="58">
        <v>-6392.4655130000001</v>
      </c>
      <c r="U61" s="59">
        <v>-4232.6564529999996</v>
      </c>
    </row>
    <row r="62" spans="1:21" x14ac:dyDescent="0.25">
      <c r="A62" s="39" t="s">
        <v>125</v>
      </c>
      <c r="B62" s="48">
        <v>184.72448900000001</v>
      </c>
      <c r="C62" s="49">
        <v>186.60878700000001</v>
      </c>
      <c r="D62" s="49">
        <v>172.371793</v>
      </c>
      <c r="E62" s="49">
        <v>176.61355900000001</v>
      </c>
      <c r="F62" s="50">
        <v>144.98285799999999</v>
      </c>
      <c r="G62" s="48">
        <v>40.754913999999999</v>
      </c>
      <c r="H62" s="49">
        <v>32.450285999999998</v>
      </c>
      <c r="I62" s="49">
        <v>42.229593999999999</v>
      </c>
      <c r="J62" s="49">
        <v>47.322259000000003</v>
      </c>
      <c r="K62" s="50">
        <v>40.111249999999998</v>
      </c>
      <c r="L62" s="57">
        <v>225.47940299999999</v>
      </c>
      <c r="M62" s="58">
        <v>219.05907300000001</v>
      </c>
      <c r="N62" s="58">
        <v>214.60138699999999</v>
      </c>
      <c r="O62" s="58">
        <v>223.93581800000001</v>
      </c>
      <c r="P62" s="59">
        <v>185.09410800000001</v>
      </c>
      <c r="Q62" s="57">
        <v>143.96957500000002</v>
      </c>
      <c r="R62" s="58">
        <v>154.158501</v>
      </c>
      <c r="S62" s="58">
        <v>130.14219900000001</v>
      </c>
      <c r="T62" s="58">
        <v>129.29130000000001</v>
      </c>
      <c r="U62" s="59">
        <v>104.87160799999999</v>
      </c>
    </row>
    <row r="63" spans="1:21" x14ac:dyDescent="0.25">
      <c r="A63" s="39" t="s">
        <v>126</v>
      </c>
      <c r="B63" s="48">
        <v>100.76819500000001</v>
      </c>
      <c r="C63" s="49">
        <v>371.26205399999998</v>
      </c>
      <c r="D63" s="49">
        <v>146.98177000000001</v>
      </c>
      <c r="E63" s="49">
        <v>73.589420000000004</v>
      </c>
      <c r="F63" s="50">
        <v>58.798990000000003</v>
      </c>
      <c r="G63" s="48">
        <v>1.8039829999999999</v>
      </c>
      <c r="H63" s="49">
        <v>2.5287850000000001</v>
      </c>
      <c r="I63" s="49">
        <v>1.55629</v>
      </c>
      <c r="J63" s="49">
        <v>2.2034950000000002</v>
      </c>
      <c r="K63" s="50">
        <v>2.3061950000000002</v>
      </c>
      <c r="L63" s="57">
        <v>102.57217800000001</v>
      </c>
      <c r="M63" s="58">
        <v>373.79083900000001</v>
      </c>
      <c r="N63" s="58">
        <v>148.53806</v>
      </c>
      <c r="O63" s="58">
        <v>75.792915000000008</v>
      </c>
      <c r="P63" s="59">
        <v>61.105185000000006</v>
      </c>
      <c r="Q63" s="57">
        <v>98.964212000000003</v>
      </c>
      <c r="R63" s="58">
        <v>368.73326899999995</v>
      </c>
      <c r="S63" s="58">
        <v>145.42548000000002</v>
      </c>
      <c r="T63" s="58">
        <v>71.385925</v>
      </c>
      <c r="U63" s="59">
        <v>56.492795000000001</v>
      </c>
    </row>
    <row r="64" spans="1:21" x14ac:dyDescent="0.25">
      <c r="A64" s="39" t="s">
        <v>127</v>
      </c>
      <c r="B64" s="48">
        <v>7500.6435789999996</v>
      </c>
      <c r="C64" s="49">
        <v>10740.035835999999</v>
      </c>
      <c r="D64" s="49">
        <v>13960.428148999999</v>
      </c>
      <c r="E64" s="49">
        <v>13008.750037</v>
      </c>
      <c r="F64" s="50">
        <v>13081.661072000001</v>
      </c>
      <c r="G64" s="48">
        <v>5159.3495730000004</v>
      </c>
      <c r="H64" s="49">
        <v>6309.0054270000001</v>
      </c>
      <c r="I64" s="49">
        <v>6894.7374049999999</v>
      </c>
      <c r="J64" s="49">
        <v>7057.4312019999998</v>
      </c>
      <c r="K64" s="50">
        <v>7505.4308380000002</v>
      </c>
      <c r="L64" s="57">
        <v>12659.993151999999</v>
      </c>
      <c r="M64" s="58">
        <v>17049.041262999999</v>
      </c>
      <c r="N64" s="58">
        <v>20855.165553999999</v>
      </c>
      <c r="O64" s="58">
        <v>20066.181238999998</v>
      </c>
      <c r="P64" s="59">
        <v>20587.091910000003</v>
      </c>
      <c r="Q64" s="57">
        <v>2341.2940059999992</v>
      </c>
      <c r="R64" s="58">
        <v>4431.0304089999991</v>
      </c>
      <c r="S64" s="58">
        <v>7065.6907439999995</v>
      </c>
      <c r="T64" s="58">
        <v>5951.318835</v>
      </c>
      <c r="U64" s="59">
        <v>5576.2302340000006</v>
      </c>
    </row>
    <row r="65" spans="1:21" x14ac:dyDescent="0.25">
      <c r="A65" s="39" t="s">
        <v>128</v>
      </c>
      <c r="B65" s="48">
        <v>9.2864269999999998</v>
      </c>
      <c r="C65" s="49">
        <v>11.120509</v>
      </c>
      <c r="D65" s="49">
        <v>20.884174000000002</v>
      </c>
      <c r="E65" s="49">
        <v>21.251698000000001</v>
      </c>
      <c r="F65" s="50">
        <v>19.021944999999999</v>
      </c>
      <c r="G65" s="48">
        <v>4.5397740000000004</v>
      </c>
      <c r="H65" s="49">
        <v>6.2689360000000001</v>
      </c>
      <c r="I65" s="49">
        <v>10.439867</v>
      </c>
      <c r="J65" s="49">
        <v>4.9402720000000002</v>
      </c>
      <c r="K65" s="50">
        <v>5.9126760000000003</v>
      </c>
      <c r="L65" s="57">
        <v>13.826201000000001</v>
      </c>
      <c r="M65" s="58">
        <v>17.389445000000002</v>
      </c>
      <c r="N65" s="58">
        <v>31.324041000000001</v>
      </c>
      <c r="O65" s="58">
        <v>26.191970000000001</v>
      </c>
      <c r="P65" s="59">
        <v>24.934621</v>
      </c>
      <c r="Q65" s="57">
        <v>4.7466529999999993</v>
      </c>
      <c r="R65" s="58">
        <v>4.8515730000000001</v>
      </c>
      <c r="S65" s="58">
        <v>10.444307000000002</v>
      </c>
      <c r="T65" s="58">
        <v>16.311426000000001</v>
      </c>
      <c r="U65" s="59">
        <v>13.109268999999998</v>
      </c>
    </row>
    <row r="66" spans="1:21" x14ac:dyDescent="0.25">
      <c r="A66" s="39" t="s">
        <v>129</v>
      </c>
      <c r="B66" s="48">
        <v>4134.176974</v>
      </c>
      <c r="C66" s="49">
        <v>4959.8227960000004</v>
      </c>
      <c r="D66" s="49">
        <v>7850.1953409999996</v>
      </c>
      <c r="E66" s="49">
        <v>7976.9444590000003</v>
      </c>
      <c r="F66" s="50">
        <v>7531.6537529999996</v>
      </c>
      <c r="G66" s="48">
        <v>5939.0558959999998</v>
      </c>
      <c r="H66" s="49">
        <v>8156.1382809999996</v>
      </c>
      <c r="I66" s="49">
        <v>10397.869721999999</v>
      </c>
      <c r="J66" s="49">
        <v>8598.729276</v>
      </c>
      <c r="K66" s="50">
        <v>8524.3062630000004</v>
      </c>
      <c r="L66" s="57">
        <v>10073.23287</v>
      </c>
      <c r="M66" s="58">
        <v>13115.961077</v>
      </c>
      <c r="N66" s="58">
        <v>18248.065062999998</v>
      </c>
      <c r="O66" s="58">
        <v>16575.673735</v>
      </c>
      <c r="P66" s="59">
        <v>16055.960016000001</v>
      </c>
      <c r="Q66" s="57">
        <v>-1804.8789219999999</v>
      </c>
      <c r="R66" s="58">
        <v>-3196.3154849999992</v>
      </c>
      <c r="S66" s="58">
        <v>-2547.6743809999998</v>
      </c>
      <c r="T66" s="58">
        <v>-621.78481699999975</v>
      </c>
      <c r="U66" s="59">
        <v>-992.6525100000008</v>
      </c>
    </row>
    <row r="67" spans="1:21" x14ac:dyDescent="0.25">
      <c r="A67" s="39" t="s">
        <v>130</v>
      </c>
      <c r="B67" s="48">
        <v>4705.2645329999996</v>
      </c>
      <c r="C67" s="49">
        <v>5851.9619780000003</v>
      </c>
      <c r="D67" s="49">
        <v>6315.9473090000001</v>
      </c>
      <c r="E67" s="49">
        <v>4479.8430699999999</v>
      </c>
      <c r="F67" s="50">
        <v>6092.0224749999998</v>
      </c>
      <c r="G67" s="48">
        <v>2179.7245830000002</v>
      </c>
      <c r="H67" s="49">
        <v>3309.0972139999999</v>
      </c>
      <c r="I67" s="49">
        <v>2803.4961739999999</v>
      </c>
      <c r="J67" s="49">
        <v>2386.9274810000002</v>
      </c>
      <c r="K67" s="50">
        <v>2546.000141</v>
      </c>
      <c r="L67" s="57">
        <v>6884.9891159999997</v>
      </c>
      <c r="M67" s="58">
        <v>9161.0591920000006</v>
      </c>
      <c r="N67" s="58">
        <v>9119.4434829999991</v>
      </c>
      <c r="O67" s="58">
        <v>6866.7705509999996</v>
      </c>
      <c r="P67" s="59">
        <v>8638.0226160000002</v>
      </c>
      <c r="Q67" s="57">
        <v>2525.5399499999994</v>
      </c>
      <c r="R67" s="58">
        <v>2542.8647640000004</v>
      </c>
      <c r="S67" s="58">
        <v>3512.4511350000002</v>
      </c>
      <c r="T67" s="58">
        <v>2092.9155889999997</v>
      </c>
      <c r="U67" s="59">
        <v>3546.0223339999998</v>
      </c>
    </row>
    <row r="68" spans="1:21" x14ac:dyDescent="0.25">
      <c r="A68" s="39" t="s">
        <v>131</v>
      </c>
      <c r="B68" s="48">
        <v>2584.3402139999998</v>
      </c>
      <c r="C68" s="49">
        <v>4131.2295999999997</v>
      </c>
      <c r="D68" s="49">
        <v>4889.4807060000003</v>
      </c>
      <c r="E68" s="49">
        <v>4288.8798139999999</v>
      </c>
      <c r="F68" s="50">
        <v>4556.3534579999996</v>
      </c>
      <c r="G68" s="48">
        <v>1921.5305370000001</v>
      </c>
      <c r="H68" s="49">
        <v>2514.3783010000002</v>
      </c>
      <c r="I68" s="49">
        <v>2895.797317</v>
      </c>
      <c r="J68" s="49">
        <v>2453.819575</v>
      </c>
      <c r="K68" s="50">
        <v>2311.2127909999999</v>
      </c>
      <c r="L68" s="57">
        <v>4505.8707510000004</v>
      </c>
      <c r="M68" s="58">
        <v>6645.6079009999994</v>
      </c>
      <c r="N68" s="58">
        <v>7785.2780230000008</v>
      </c>
      <c r="O68" s="58">
        <v>6742.6993889999994</v>
      </c>
      <c r="P68" s="59">
        <v>6867.5662489999995</v>
      </c>
      <c r="Q68" s="57">
        <v>662.80967699999974</v>
      </c>
      <c r="R68" s="58">
        <v>1616.8512989999995</v>
      </c>
      <c r="S68" s="58">
        <v>1993.6833890000003</v>
      </c>
      <c r="T68" s="58">
        <v>1835.0602389999999</v>
      </c>
      <c r="U68" s="59">
        <v>2245.1406669999997</v>
      </c>
    </row>
    <row r="69" spans="1:21" x14ac:dyDescent="0.25">
      <c r="A69" s="39" t="s">
        <v>132</v>
      </c>
      <c r="B69" s="48">
        <v>93.690027999999998</v>
      </c>
      <c r="C69" s="49">
        <v>51.464495999999997</v>
      </c>
      <c r="D69" s="49">
        <v>71.299304000000006</v>
      </c>
      <c r="E69" s="49">
        <v>99.007904999999994</v>
      </c>
      <c r="F69" s="50">
        <v>95.379690999999994</v>
      </c>
      <c r="G69" s="48">
        <v>134.66155499999999</v>
      </c>
      <c r="H69" s="49">
        <v>265.44132200000001</v>
      </c>
      <c r="I69" s="49">
        <v>223.15645599999999</v>
      </c>
      <c r="J69" s="49">
        <v>284.938964</v>
      </c>
      <c r="K69" s="50">
        <v>127.640788</v>
      </c>
      <c r="L69" s="57">
        <v>228.35158300000001</v>
      </c>
      <c r="M69" s="58">
        <v>316.90581800000001</v>
      </c>
      <c r="N69" s="58">
        <v>294.45576</v>
      </c>
      <c r="O69" s="58">
        <v>383.94686899999999</v>
      </c>
      <c r="P69" s="59">
        <v>223.02047899999999</v>
      </c>
      <c r="Q69" s="57">
        <v>-40.971526999999995</v>
      </c>
      <c r="R69" s="58">
        <v>-213.97682600000002</v>
      </c>
      <c r="S69" s="58">
        <v>-151.85715199999999</v>
      </c>
      <c r="T69" s="58">
        <v>-185.931059</v>
      </c>
      <c r="U69" s="59">
        <v>-32.261097000000007</v>
      </c>
    </row>
    <row r="70" spans="1:21" x14ac:dyDescent="0.25">
      <c r="A70" s="39" t="s">
        <v>133</v>
      </c>
      <c r="B70" s="48">
        <v>18.675177000000001</v>
      </c>
      <c r="C70" s="49">
        <v>26.735638000000002</v>
      </c>
      <c r="D70" s="49">
        <v>32.751874999999998</v>
      </c>
      <c r="E70" s="49">
        <v>32.966985000000001</v>
      </c>
      <c r="F70" s="50">
        <v>37.475440999999996</v>
      </c>
      <c r="G70" s="48">
        <v>0.25559999999999999</v>
      </c>
      <c r="H70" s="49">
        <v>0.46082200000000001</v>
      </c>
      <c r="I70" s="49">
        <v>0.34638200000000002</v>
      </c>
      <c r="J70" s="49">
        <v>0.41623100000000002</v>
      </c>
      <c r="K70" s="50">
        <v>0.85291799999999995</v>
      </c>
      <c r="L70" s="57">
        <v>18.930777000000003</v>
      </c>
      <c r="M70" s="58">
        <v>27.196460000000002</v>
      </c>
      <c r="N70" s="58">
        <v>33.098256999999997</v>
      </c>
      <c r="O70" s="58">
        <v>33.383216000000004</v>
      </c>
      <c r="P70" s="59">
        <v>38.328358999999999</v>
      </c>
      <c r="Q70" s="57">
        <v>18.419577</v>
      </c>
      <c r="R70" s="58">
        <v>26.274816000000001</v>
      </c>
      <c r="S70" s="58">
        <v>32.405493</v>
      </c>
      <c r="T70" s="58">
        <v>32.550753999999998</v>
      </c>
      <c r="U70" s="59">
        <v>36.622522999999994</v>
      </c>
    </row>
    <row r="71" spans="1:21" x14ac:dyDescent="0.25">
      <c r="A71" s="39" t="s">
        <v>134</v>
      </c>
      <c r="B71" s="48">
        <v>344.89054299999998</v>
      </c>
      <c r="C71" s="49">
        <v>449.779651</v>
      </c>
      <c r="D71" s="49">
        <v>404.62199800000002</v>
      </c>
      <c r="E71" s="49">
        <v>369.36791599999998</v>
      </c>
      <c r="F71" s="50">
        <v>373.87418600000001</v>
      </c>
      <c r="G71" s="48">
        <v>1071.986885</v>
      </c>
      <c r="H71" s="49">
        <v>1914.0114510000001</v>
      </c>
      <c r="I71" s="49">
        <v>1371.992737</v>
      </c>
      <c r="J71" s="49">
        <v>774.42496500000004</v>
      </c>
      <c r="K71" s="50">
        <v>1065.40398</v>
      </c>
      <c r="L71" s="57">
        <v>1416.877428</v>
      </c>
      <c r="M71" s="58">
        <v>2363.7911020000001</v>
      </c>
      <c r="N71" s="58">
        <v>1776.6147350000001</v>
      </c>
      <c r="O71" s="58">
        <v>1143.7928810000001</v>
      </c>
      <c r="P71" s="59">
        <v>1439.2781660000001</v>
      </c>
      <c r="Q71" s="57">
        <v>-727.09634200000005</v>
      </c>
      <c r="R71" s="58">
        <v>-1464.2318</v>
      </c>
      <c r="S71" s="58">
        <v>-967.37073899999996</v>
      </c>
      <c r="T71" s="58">
        <v>-405.05704900000006</v>
      </c>
      <c r="U71" s="59">
        <v>-691.52979400000004</v>
      </c>
    </row>
    <row r="72" spans="1:21" x14ac:dyDescent="0.25">
      <c r="A72" s="39" t="s">
        <v>135</v>
      </c>
      <c r="B72" s="48">
        <v>21.235337000000001</v>
      </c>
      <c r="C72" s="49">
        <v>36.498601000000001</v>
      </c>
      <c r="D72" s="49">
        <v>72.507866000000007</v>
      </c>
      <c r="E72" s="49">
        <v>38.121429999999997</v>
      </c>
      <c r="F72" s="50">
        <v>46.113517000000002</v>
      </c>
      <c r="G72" s="48">
        <v>19.516027000000001</v>
      </c>
      <c r="H72" s="49">
        <v>23.4909</v>
      </c>
      <c r="I72" s="49">
        <v>22.435037000000001</v>
      </c>
      <c r="J72" s="49">
        <v>31.281521999999999</v>
      </c>
      <c r="K72" s="50">
        <v>22.588609000000002</v>
      </c>
      <c r="L72" s="57">
        <v>40.751364000000002</v>
      </c>
      <c r="M72" s="58">
        <v>59.989501000000004</v>
      </c>
      <c r="N72" s="58">
        <v>94.942903000000001</v>
      </c>
      <c r="O72" s="58">
        <v>69.402951999999999</v>
      </c>
      <c r="P72" s="59">
        <v>68.702126000000007</v>
      </c>
      <c r="Q72" s="57">
        <v>1.7193100000000001</v>
      </c>
      <c r="R72" s="58">
        <v>13.007701000000001</v>
      </c>
      <c r="S72" s="58">
        <v>50.072829000000006</v>
      </c>
      <c r="T72" s="58">
        <v>6.8399079999999977</v>
      </c>
      <c r="U72" s="59">
        <v>23.524908</v>
      </c>
    </row>
    <row r="73" spans="1:21" x14ac:dyDescent="0.25">
      <c r="A73" s="39" t="s">
        <v>136</v>
      </c>
      <c r="B73" s="48">
        <v>910.94129099999998</v>
      </c>
      <c r="C73" s="49">
        <v>575.47947599999998</v>
      </c>
      <c r="D73" s="49">
        <v>1084.2057440000001</v>
      </c>
      <c r="E73" s="49">
        <v>1220.4947090000001</v>
      </c>
      <c r="F73" s="50">
        <v>1017.706562</v>
      </c>
      <c r="G73" s="48">
        <v>524.47913700000004</v>
      </c>
      <c r="H73" s="49">
        <v>601.01682000000005</v>
      </c>
      <c r="I73" s="49">
        <v>717.97656199999994</v>
      </c>
      <c r="J73" s="49">
        <v>490.25699300000002</v>
      </c>
      <c r="K73" s="50">
        <v>465.844335</v>
      </c>
      <c r="L73" s="57">
        <v>1435.4204279999999</v>
      </c>
      <c r="M73" s="58">
        <v>1176.496296</v>
      </c>
      <c r="N73" s="58">
        <v>1802.1823060000002</v>
      </c>
      <c r="O73" s="58">
        <v>1710.751702</v>
      </c>
      <c r="P73" s="59">
        <v>1483.5508970000001</v>
      </c>
      <c r="Q73" s="57">
        <v>386.46215399999994</v>
      </c>
      <c r="R73" s="58">
        <v>-25.537344000000076</v>
      </c>
      <c r="S73" s="58">
        <v>366.22918200000015</v>
      </c>
      <c r="T73" s="58">
        <v>730.23771600000009</v>
      </c>
      <c r="U73" s="59">
        <v>551.86222699999996</v>
      </c>
    </row>
    <row r="74" spans="1:21" x14ac:dyDescent="0.25">
      <c r="A74" s="39" t="s">
        <v>137</v>
      </c>
      <c r="B74" s="48">
        <v>0.30561100000000002</v>
      </c>
      <c r="C74" s="49">
        <v>0.33577000000000001</v>
      </c>
      <c r="D74" s="49">
        <v>0.16409299999999999</v>
      </c>
      <c r="E74" s="49">
        <v>0.47247899999999998</v>
      </c>
      <c r="F74" s="50">
        <v>4.0924670000000001</v>
      </c>
      <c r="G74" s="48">
        <v>11.404187</v>
      </c>
      <c r="H74" s="49">
        <v>12.223070999999999</v>
      </c>
      <c r="I74" s="49">
        <v>31.357752000000001</v>
      </c>
      <c r="J74" s="49">
        <v>26.924666999999999</v>
      </c>
      <c r="K74" s="50">
        <v>22.756661000000001</v>
      </c>
      <c r="L74" s="57">
        <v>11.709798000000001</v>
      </c>
      <c r="M74" s="58">
        <v>12.558840999999999</v>
      </c>
      <c r="N74" s="58">
        <v>31.521845000000003</v>
      </c>
      <c r="O74" s="58">
        <v>27.397145999999999</v>
      </c>
      <c r="P74" s="59">
        <v>26.849128</v>
      </c>
      <c r="Q74" s="57">
        <v>-11.098576</v>
      </c>
      <c r="R74" s="58">
        <v>-11.887300999999999</v>
      </c>
      <c r="S74" s="58">
        <v>-31.193659</v>
      </c>
      <c r="T74" s="58">
        <v>-26.452188</v>
      </c>
      <c r="U74" s="59">
        <v>-18.664194000000002</v>
      </c>
    </row>
    <row r="75" spans="1:21" x14ac:dyDescent="0.25">
      <c r="A75" s="39" t="s">
        <v>138</v>
      </c>
      <c r="B75" s="48">
        <v>2.7926229999999999</v>
      </c>
      <c r="C75" s="49">
        <v>3.0330499999999998</v>
      </c>
      <c r="D75" s="49">
        <v>1.552883</v>
      </c>
      <c r="E75" s="49">
        <v>3.2126999999999999</v>
      </c>
      <c r="F75" s="50">
        <v>1.3721589999999999</v>
      </c>
      <c r="G75" s="48">
        <v>122.820311</v>
      </c>
      <c r="H75" s="49">
        <v>184.28612699999999</v>
      </c>
      <c r="I75" s="49">
        <v>252.83480299999999</v>
      </c>
      <c r="J75" s="49">
        <v>274.038858</v>
      </c>
      <c r="K75" s="50">
        <v>249.45253199999999</v>
      </c>
      <c r="L75" s="57">
        <v>125.61293400000001</v>
      </c>
      <c r="M75" s="58">
        <v>187.319177</v>
      </c>
      <c r="N75" s="58">
        <v>254.387686</v>
      </c>
      <c r="O75" s="58">
        <v>277.25155799999999</v>
      </c>
      <c r="P75" s="59">
        <v>250.824691</v>
      </c>
      <c r="Q75" s="57">
        <v>-120.027688</v>
      </c>
      <c r="R75" s="58">
        <v>-181.25307699999999</v>
      </c>
      <c r="S75" s="58">
        <v>-251.28191999999999</v>
      </c>
      <c r="T75" s="58">
        <v>-270.82615800000002</v>
      </c>
      <c r="U75" s="59">
        <v>-248.08037299999998</v>
      </c>
    </row>
    <row r="76" spans="1:21" x14ac:dyDescent="0.25">
      <c r="A76" s="39" t="s">
        <v>139</v>
      </c>
      <c r="B76" s="48">
        <v>39.505204999999997</v>
      </c>
      <c r="C76" s="49">
        <v>180.49065899999999</v>
      </c>
      <c r="D76" s="49">
        <v>63.425505999999999</v>
      </c>
      <c r="E76" s="49">
        <v>100.644649</v>
      </c>
      <c r="F76" s="50">
        <v>94.679570999999996</v>
      </c>
      <c r="G76" s="48">
        <v>223.88193899999999</v>
      </c>
      <c r="H76" s="49">
        <v>237.785212</v>
      </c>
      <c r="I76" s="49">
        <v>287.728208</v>
      </c>
      <c r="J76" s="49">
        <v>259.49739899999997</v>
      </c>
      <c r="K76" s="50">
        <v>259.27247299999999</v>
      </c>
      <c r="L76" s="57">
        <v>263.38714399999998</v>
      </c>
      <c r="M76" s="58">
        <v>418.275871</v>
      </c>
      <c r="N76" s="58">
        <v>351.15371399999998</v>
      </c>
      <c r="O76" s="58">
        <v>360.14204799999999</v>
      </c>
      <c r="P76" s="59">
        <v>353.952044</v>
      </c>
      <c r="Q76" s="57">
        <v>-184.376734</v>
      </c>
      <c r="R76" s="58">
        <v>-57.294553000000008</v>
      </c>
      <c r="S76" s="58">
        <v>-224.30270200000001</v>
      </c>
      <c r="T76" s="58">
        <v>-158.85274999999996</v>
      </c>
      <c r="U76" s="59">
        <v>-164.59290199999998</v>
      </c>
    </row>
    <row r="77" spans="1:21" x14ac:dyDescent="0.25">
      <c r="A77" s="39" t="s">
        <v>140</v>
      </c>
      <c r="B77" s="48">
        <v>1595.2420320000001</v>
      </c>
      <c r="C77" s="49">
        <v>1727.083725</v>
      </c>
      <c r="D77" s="49">
        <v>2649.1899269999999</v>
      </c>
      <c r="E77" s="49">
        <v>2963.02819</v>
      </c>
      <c r="F77" s="50">
        <v>2564.0919060000001</v>
      </c>
      <c r="G77" s="48">
        <v>4926.0797739999998</v>
      </c>
      <c r="H77" s="49">
        <v>6763.9228489999996</v>
      </c>
      <c r="I77" s="49">
        <v>8706.775431</v>
      </c>
      <c r="J77" s="49">
        <v>7311.026562</v>
      </c>
      <c r="K77" s="50">
        <v>8029.5167099999999</v>
      </c>
      <c r="L77" s="57">
        <v>6521.3218059999999</v>
      </c>
      <c r="M77" s="58">
        <v>8491.0065739999991</v>
      </c>
      <c r="N77" s="58">
        <v>11355.965357999999</v>
      </c>
      <c r="O77" s="58">
        <v>10274.054752</v>
      </c>
      <c r="P77" s="59">
        <v>10593.608616</v>
      </c>
      <c r="Q77" s="57">
        <v>-3330.8377419999997</v>
      </c>
      <c r="R77" s="58">
        <v>-5036.8391240000001</v>
      </c>
      <c r="S77" s="58">
        <v>-6057.5855040000006</v>
      </c>
      <c r="T77" s="58">
        <v>-4347.998372</v>
      </c>
      <c r="U77" s="59">
        <v>-5465.4248040000002</v>
      </c>
    </row>
    <row r="78" spans="1:21" x14ac:dyDescent="0.25">
      <c r="A78" s="39" t="s">
        <v>141</v>
      </c>
      <c r="B78" s="48">
        <v>27312.209405000001</v>
      </c>
      <c r="C78" s="49">
        <v>29903.888610999998</v>
      </c>
      <c r="D78" s="49">
        <v>45878.366613999999</v>
      </c>
      <c r="E78" s="49">
        <v>43878.021106</v>
      </c>
      <c r="F78" s="50">
        <v>43520.382081000003</v>
      </c>
      <c r="G78" s="48">
        <v>42970.381349000003</v>
      </c>
      <c r="H78" s="49">
        <v>50142.206492999998</v>
      </c>
      <c r="I78" s="49">
        <v>57231.103501999998</v>
      </c>
      <c r="J78" s="49">
        <v>57624.189891000002</v>
      </c>
      <c r="K78" s="50">
        <v>59903.267951000002</v>
      </c>
      <c r="L78" s="57">
        <v>70282.590754000004</v>
      </c>
      <c r="M78" s="58">
        <v>80046.095103999993</v>
      </c>
      <c r="N78" s="58">
        <v>103109.470116</v>
      </c>
      <c r="O78" s="58">
        <v>101502.210997</v>
      </c>
      <c r="P78" s="59">
        <v>103423.65003200001</v>
      </c>
      <c r="Q78" s="57">
        <v>-15658.171944000002</v>
      </c>
      <c r="R78" s="58">
        <v>-20238.317881999999</v>
      </c>
      <c r="S78" s="58">
        <v>-11352.736887999999</v>
      </c>
      <c r="T78" s="58">
        <v>-13746.168785000002</v>
      </c>
      <c r="U78" s="59">
        <v>-16382.885869999998</v>
      </c>
    </row>
    <row r="79" spans="1:21" x14ac:dyDescent="0.25">
      <c r="A79" s="39" t="s">
        <v>142</v>
      </c>
      <c r="B79" s="48">
        <v>482.57610099999999</v>
      </c>
      <c r="C79" s="49">
        <v>190.88819699999999</v>
      </c>
      <c r="D79" s="49">
        <v>287.87273599999997</v>
      </c>
      <c r="E79" s="49">
        <v>14.303722</v>
      </c>
      <c r="F79" s="50">
        <v>28.999680999999999</v>
      </c>
      <c r="G79" s="48">
        <v>6.1315359999999997</v>
      </c>
      <c r="H79" s="49">
        <v>0.484128</v>
      </c>
      <c r="I79" s="49">
        <v>1.0451870000000001</v>
      </c>
      <c r="J79" s="49">
        <v>0.57677999999999996</v>
      </c>
      <c r="K79" s="50">
        <v>1.821129</v>
      </c>
      <c r="L79" s="57">
        <v>488.70763699999998</v>
      </c>
      <c r="M79" s="58">
        <v>191.37232499999999</v>
      </c>
      <c r="N79" s="58">
        <v>288.91792299999997</v>
      </c>
      <c r="O79" s="58">
        <v>14.880502</v>
      </c>
      <c r="P79" s="59">
        <v>30.820809999999998</v>
      </c>
      <c r="Q79" s="57">
        <v>476.44456500000001</v>
      </c>
      <c r="R79" s="58">
        <v>190.40406899999999</v>
      </c>
      <c r="S79" s="58">
        <v>286.82754899999998</v>
      </c>
      <c r="T79" s="58">
        <v>13.726942000000001</v>
      </c>
      <c r="U79" s="59">
        <v>27.178552</v>
      </c>
    </row>
    <row r="80" spans="1:21" x14ac:dyDescent="0.25">
      <c r="A80" s="39" t="s">
        <v>143</v>
      </c>
      <c r="B80" s="48">
        <v>126.47154999999999</v>
      </c>
      <c r="C80" s="49">
        <v>128.99344500000001</v>
      </c>
      <c r="D80" s="49">
        <v>147.733576</v>
      </c>
      <c r="E80" s="49">
        <v>164.12468699999999</v>
      </c>
      <c r="F80" s="50">
        <v>145.19757000000001</v>
      </c>
      <c r="G80" s="48">
        <v>20.344034000000001</v>
      </c>
      <c r="H80" s="49">
        <v>81.565276999999995</v>
      </c>
      <c r="I80" s="49">
        <v>41.843286999999997</v>
      </c>
      <c r="J80" s="49">
        <v>41.645929000000002</v>
      </c>
      <c r="K80" s="50">
        <v>40.423270000000002</v>
      </c>
      <c r="L80" s="57">
        <v>146.815584</v>
      </c>
      <c r="M80" s="58">
        <v>210.55872199999999</v>
      </c>
      <c r="N80" s="58">
        <v>189.576863</v>
      </c>
      <c r="O80" s="58">
        <v>205.77061599999999</v>
      </c>
      <c r="P80" s="59">
        <v>185.62084000000002</v>
      </c>
      <c r="Q80" s="57">
        <v>106.12751599999999</v>
      </c>
      <c r="R80" s="58">
        <v>47.428168000000014</v>
      </c>
      <c r="S80" s="58">
        <v>105.890289</v>
      </c>
      <c r="T80" s="58">
        <v>122.478758</v>
      </c>
      <c r="U80" s="59">
        <v>104.77430000000001</v>
      </c>
    </row>
    <row r="81" spans="1:21" x14ac:dyDescent="0.25">
      <c r="A81" s="39" t="s">
        <v>144</v>
      </c>
      <c r="B81" s="48">
        <v>0.88204400000000005</v>
      </c>
      <c r="C81" s="49">
        <v>2.5880749999999999</v>
      </c>
      <c r="D81" s="49">
        <v>2.3819599999999999</v>
      </c>
      <c r="E81" s="49">
        <v>1.792697</v>
      </c>
      <c r="F81" s="50">
        <v>2.248567</v>
      </c>
      <c r="G81" s="48">
        <v>7.0440000000000003E-2</v>
      </c>
      <c r="H81" s="49">
        <v>0.162496</v>
      </c>
      <c r="I81" s="49">
        <v>8.5352999999999998E-2</v>
      </c>
      <c r="J81" s="49">
        <v>4.5535880000000004</v>
      </c>
      <c r="K81" s="50">
        <v>3.6412E-2</v>
      </c>
      <c r="L81" s="57">
        <v>0.95248400000000011</v>
      </c>
      <c r="M81" s="58">
        <v>2.7505709999999999</v>
      </c>
      <c r="N81" s="58">
        <v>2.4673129999999999</v>
      </c>
      <c r="O81" s="58">
        <v>6.346285</v>
      </c>
      <c r="P81" s="59">
        <v>2.2849789999999999</v>
      </c>
      <c r="Q81" s="57">
        <v>0.81160399999999999</v>
      </c>
      <c r="R81" s="58">
        <v>2.4255789999999999</v>
      </c>
      <c r="S81" s="58">
        <v>2.2966069999999998</v>
      </c>
      <c r="T81" s="58">
        <v>-2.7608910000000004</v>
      </c>
      <c r="U81" s="59">
        <v>2.2121550000000001</v>
      </c>
    </row>
    <row r="82" spans="1:21" x14ac:dyDescent="0.25">
      <c r="A82" s="39" t="s">
        <v>145</v>
      </c>
      <c r="B82" s="48">
        <v>92.352698000000004</v>
      </c>
      <c r="C82" s="49">
        <v>129.28997200000001</v>
      </c>
      <c r="D82" s="49">
        <v>133.17031</v>
      </c>
      <c r="E82" s="49">
        <v>180.008129</v>
      </c>
      <c r="F82" s="50">
        <v>171.06510499999999</v>
      </c>
      <c r="G82" s="48">
        <v>76.073357000000001</v>
      </c>
      <c r="H82" s="49">
        <v>114.795844</v>
      </c>
      <c r="I82" s="49">
        <v>219.77435299999999</v>
      </c>
      <c r="J82" s="49">
        <v>80.037959000000001</v>
      </c>
      <c r="K82" s="50">
        <v>171.666854</v>
      </c>
      <c r="L82" s="57">
        <v>168.42605500000002</v>
      </c>
      <c r="M82" s="58">
        <v>244.08581600000002</v>
      </c>
      <c r="N82" s="58">
        <v>352.94466299999999</v>
      </c>
      <c r="O82" s="58">
        <v>260.046088</v>
      </c>
      <c r="P82" s="59">
        <v>342.73195899999996</v>
      </c>
      <c r="Q82" s="57">
        <v>16.279341000000002</v>
      </c>
      <c r="R82" s="58">
        <v>14.494128000000003</v>
      </c>
      <c r="S82" s="58">
        <v>-86.60404299999999</v>
      </c>
      <c r="T82" s="58">
        <v>99.970169999999996</v>
      </c>
      <c r="U82" s="59">
        <v>-0.6017490000000123</v>
      </c>
    </row>
    <row r="83" spans="1:21" x14ac:dyDescent="0.25">
      <c r="A83" s="39" t="s">
        <v>146</v>
      </c>
      <c r="B83" s="48">
        <v>41.490183999999999</v>
      </c>
      <c r="C83" s="49">
        <v>53.612689000000003</v>
      </c>
      <c r="D83" s="49">
        <v>67.837796999999995</v>
      </c>
      <c r="E83" s="49">
        <v>70.538433999999995</v>
      </c>
      <c r="F83" s="50">
        <v>80.563522000000006</v>
      </c>
      <c r="G83" s="48">
        <v>0.99564600000000003</v>
      </c>
      <c r="H83" s="49">
        <v>1.1718409999999999</v>
      </c>
      <c r="I83" s="49">
        <v>1.406479</v>
      </c>
      <c r="J83" s="49">
        <v>1.649016</v>
      </c>
      <c r="K83" s="50">
        <v>1.969897</v>
      </c>
      <c r="L83" s="57">
        <v>42.48583</v>
      </c>
      <c r="M83" s="58">
        <v>54.784530000000004</v>
      </c>
      <c r="N83" s="58">
        <v>69.244275999999999</v>
      </c>
      <c r="O83" s="58">
        <v>72.187449999999998</v>
      </c>
      <c r="P83" s="59">
        <v>82.533419000000009</v>
      </c>
      <c r="Q83" s="57">
        <v>40.494537999999999</v>
      </c>
      <c r="R83" s="58">
        <v>52.440848000000003</v>
      </c>
      <c r="S83" s="58">
        <v>66.43131799999999</v>
      </c>
      <c r="T83" s="58">
        <v>68.889417999999992</v>
      </c>
      <c r="U83" s="59">
        <v>78.593625000000003</v>
      </c>
    </row>
    <row r="84" spans="1:21" x14ac:dyDescent="0.25">
      <c r="A84" s="39" t="s">
        <v>147</v>
      </c>
      <c r="B84" s="48">
        <v>0.25447799999999998</v>
      </c>
      <c r="C84" s="49">
        <v>0.18002799999999999</v>
      </c>
      <c r="D84" s="49">
        <v>2.2138200000000001</v>
      </c>
      <c r="E84" s="49">
        <v>0.12206599999999999</v>
      </c>
      <c r="F84" s="50">
        <v>0.55974699999999999</v>
      </c>
      <c r="G84" s="48">
        <v>0.25341000000000002</v>
      </c>
      <c r="H84" s="49">
        <v>1.0640989999999999</v>
      </c>
      <c r="I84" s="49">
        <v>1.2039610000000001</v>
      </c>
      <c r="J84" s="49">
        <v>0.25736900000000001</v>
      </c>
      <c r="K84" s="50">
        <v>0.20487</v>
      </c>
      <c r="L84" s="57">
        <v>0.50788800000000001</v>
      </c>
      <c r="M84" s="58">
        <v>1.244127</v>
      </c>
      <c r="N84" s="58">
        <v>3.4177810000000002</v>
      </c>
      <c r="O84" s="58">
        <v>0.37943500000000002</v>
      </c>
      <c r="P84" s="59">
        <v>0.76461699999999999</v>
      </c>
      <c r="Q84" s="57">
        <v>1.0679999999999579E-3</v>
      </c>
      <c r="R84" s="58">
        <v>-0.88407099999999994</v>
      </c>
      <c r="S84" s="58">
        <v>1.0098590000000001</v>
      </c>
      <c r="T84" s="58">
        <v>-0.13530300000000001</v>
      </c>
      <c r="U84" s="59">
        <v>0.354877</v>
      </c>
    </row>
    <row r="85" spans="1:21" x14ac:dyDescent="0.25">
      <c r="A85" s="39" t="s">
        <v>148</v>
      </c>
      <c r="B85" s="48">
        <v>435.98037599999998</v>
      </c>
      <c r="C85" s="49">
        <v>656.49510799999996</v>
      </c>
      <c r="D85" s="49">
        <v>1236.5498680000001</v>
      </c>
      <c r="E85" s="49">
        <v>1512.4451409999999</v>
      </c>
      <c r="F85" s="50">
        <v>1736.4616920000001</v>
      </c>
      <c r="G85" s="48">
        <v>148.75064900000001</v>
      </c>
      <c r="H85" s="49">
        <v>190.10233500000001</v>
      </c>
      <c r="I85" s="49">
        <v>341.08364699999998</v>
      </c>
      <c r="J85" s="49">
        <v>112.84573399999999</v>
      </c>
      <c r="K85" s="50">
        <v>165.41417100000001</v>
      </c>
      <c r="L85" s="57">
        <v>584.73102500000005</v>
      </c>
      <c r="M85" s="58">
        <v>846.597443</v>
      </c>
      <c r="N85" s="58">
        <v>1577.633515</v>
      </c>
      <c r="O85" s="58">
        <v>1625.2908749999999</v>
      </c>
      <c r="P85" s="59">
        <v>1901.8758630000002</v>
      </c>
      <c r="Q85" s="57">
        <v>287.22972699999997</v>
      </c>
      <c r="R85" s="58">
        <v>466.39277299999992</v>
      </c>
      <c r="S85" s="58">
        <v>895.46622100000013</v>
      </c>
      <c r="T85" s="58">
        <v>1399.5994069999999</v>
      </c>
      <c r="U85" s="59">
        <v>1571.047521</v>
      </c>
    </row>
    <row r="86" spans="1:21" x14ac:dyDescent="0.25">
      <c r="A86" s="39" t="s">
        <v>149</v>
      </c>
      <c r="B86" s="48">
        <v>58001.636678000003</v>
      </c>
      <c r="C86" s="49">
        <v>65362.648697999997</v>
      </c>
      <c r="D86" s="49">
        <v>72871.308680999995</v>
      </c>
      <c r="E86" s="49">
        <v>76697.761127000005</v>
      </c>
      <c r="F86" s="50">
        <v>75612.902971999996</v>
      </c>
      <c r="G86" s="48">
        <v>114896.827026</v>
      </c>
      <c r="H86" s="49">
        <v>134652.573833</v>
      </c>
      <c r="I86" s="49">
        <v>146612.433062</v>
      </c>
      <c r="J86" s="49">
        <v>159272.06822099999</v>
      </c>
      <c r="K86" s="50">
        <v>160436.54792800001</v>
      </c>
      <c r="L86" s="57">
        <v>172898.46370399999</v>
      </c>
      <c r="M86" s="58">
        <v>200015.22253100001</v>
      </c>
      <c r="N86" s="58">
        <v>219483.74174299999</v>
      </c>
      <c r="O86" s="58">
        <v>235969.829348</v>
      </c>
      <c r="P86" s="59">
        <v>236049.4509</v>
      </c>
      <c r="Q86" s="57">
        <v>-56895.190347999996</v>
      </c>
      <c r="R86" s="58">
        <v>-69289.925134999998</v>
      </c>
      <c r="S86" s="58">
        <v>-73741.124381000001</v>
      </c>
      <c r="T86" s="58">
        <v>-82574.307093999989</v>
      </c>
      <c r="U86" s="59">
        <v>-84823.644956000018</v>
      </c>
    </row>
    <row r="87" spans="1:21" x14ac:dyDescent="0.25">
      <c r="A87" s="39" t="s">
        <v>150</v>
      </c>
      <c r="B87" s="48">
        <v>828.78704400000004</v>
      </c>
      <c r="C87" s="49">
        <v>956.76878399999998</v>
      </c>
      <c r="D87" s="49">
        <v>974.91188</v>
      </c>
      <c r="E87" s="49">
        <v>861.00742300000002</v>
      </c>
      <c r="F87" s="50">
        <v>967.30454299999997</v>
      </c>
      <c r="G87" s="48">
        <v>716.82844699999998</v>
      </c>
      <c r="H87" s="49">
        <v>1719.459331</v>
      </c>
      <c r="I87" s="49">
        <v>2767.8433789999999</v>
      </c>
      <c r="J87" s="49">
        <v>1626.9119109999999</v>
      </c>
      <c r="K87" s="50">
        <v>1171.728486</v>
      </c>
      <c r="L87" s="57">
        <v>1545.615491</v>
      </c>
      <c r="M87" s="58">
        <v>2676.2281149999999</v>
      </c>
      <c r="N87" s="58">
        <v>3742.755259</v>
      </c>
      <c r="O87" s="58">
        <v>2487.9193340000002</v>
      </c>
      <c r="P87" s="59">
        <v>2139.0330290000002</v>
      </c>
      <c r="Q87" s="57">
        <v>111.95859700000005</v>
      </c>
      <c r="R87" s="58">
        <v>-762.69054700000004</v>
      </c>
      <c r="S87" s="58">
        <v>-1792.9314989999998</v>
      </c>
      <c r="T87" s="58">
        <v>-765.9044879999999</v>
      </c>
      <c r="U87" s="59">
        <v>-204.42394300000001</v>
      </c>
    </row>
    <row r="88" spans="1:21" x14ac:dyDescent="0.25">
      <c r="A88" s="39" t="s">
        <v>151</v>
      </c>
      <c r="B88" s="48">
        <v>828.358294</v>
      </c>
      <c r="C88" s="49">
        <v>783.55515300000002</v>
      </c>
      <c r="D88" s="49">
        <v>274.03470900000002</v>
      </c>
      <c r="E88" s="49">
        <v>280.16739200000001</v>
      </c>
      <c r="F88" s="50">
        <v>650.59651899999994</v>
      </c>
      <c r="G88" s="48">
        <v>22.137499999999999</v>
      </c>
      <c r="H88" s="49">
        <v>3.7716050000000001</v>
      </c>
      <c r="I88" s="49">
        <v>2.418479</v>
      </c>
      <c r="J88" s="49">
        <v>0.91544499999999995</v>
      </c>
      <c r="K88" s="50">
        <v>0.43117899999999998</v>
      </c>
      <c r="L88" s="57">
        <v>850.49579400000005</v>
      </c>
      <c r="M88" s="58">
        <v>787.32675800000004</v>
      </c>
      <c r="N88" s="58">
        <v>276.45318800000001</v>
      </c>
      <c r="O88" s="58">
        <v>281.08283699999998</v>
      </c>
      <c r="P88" s="59">
        <v>651.02769799999999</v>
      </c>
      <c r="Q88" s="57">
        <v>806.22079399999996</v>
      </c>
      <c r="R88" s="58">
        <v>779.783548</v>
      </c>
      <c r="S88" s="58">
        <v>271.61623000000003</v>
      </c>
      <c r="T88" s="58">
        <v>279.25194700000003</v>
      </c>
      <c r="U88" s="59">
        <v>650.1653399999999</v>
      </c>
    </row>
    <row r="89" spans="1:21" x14ac:dyDescent="0.25">
      <c r="A89" s="39" t="s">
        <v>152</v>
      </c>
      <c r="B89" s="48">
        <v>1402.902106</v>
      </c>
      <c r="C89" s="49">
        <v>1557.1194390000001</v>
      </c>
      <c r="D89" s="49">
        <v>2381.2221420000001</v>
      </c>
      <c r="E89" s="49">
        <v>1752.386794</v>
      </c>
      <c r="F89" s="50">
        <v>2613.888774</v>
      </c>
      <c r="G89" s="48">
        <v>1301.1288750000001</v>
      </c>
      <c r="H89" s="49">
        <v>1677.22093</v>
      </c>
      <c r="I89" s="49">
        <v>2277.5259350000001</v>
      </c>
      <c r="J89" s="49">
        <v>2056.5615010000001</v>
      </c>
      <c r="K89" s="50">
        <v>2243.6102919999998</v>
      </c>
      <c r="L89" s="57">
        <v>2704.0309809999999</v>
      </c>
      <c r="M89" s="58">
        <v>3234.340369</v>
      </c>
      <c r="N89" s="58">
        <v>4658.7480770000002</v>
      </c>
      <c r="O89" s="58">
        <v>3808.9482950000001</v>
      </c>
      <c r="P89" s="59">
        <v>4857.4990660000003</v>
      </c>
      <c r="Q89" s="57">
        <v>101.7732309999999</v>
      </c>
      <c r="R89" s="58">
        <v>-120.1014909999999</v>
      </c>
      <c r="S89" s="58">
        <v>103.69620699999996</v>
      </c>
      <c r="T89" s="58">
        <v>-304.17470700000013</v>
      </c>
      <c r="U89" s="59">
        <v>370.27848200000017</v>
      </c>
    </row>
    <row r="90" spans="1:21" x14ac:dyDescent="0.25">
      <c r="A90" s="39" t="s">
        <v>153</v>
      </c>
      <c r="B90" s="48">
        <v>6.940944</v>
      </c>
      <c r="C90" s="49">
        <v>13.133815999999999</v>
      </c>
      <c r="D90" s="49">
        <v>7.3732540000000002</v>
      </c>
      <c r="E90" s="49">
        <v>6.8964559999999997</v>
      </c>
      <c r="F90" s="50">
        <v>48.420782000000003</v>
      </c>
      <c r="G90" s="48">
        <v>28.879649000000001</v>
      </c>
      <c r="H90" s="49">
        <v>41.345726999999997</v>
      </c>
      <c r="I90" s="49">
        <v>36.193457000000002</v>
      </c>
      <c r="J90" s="49">
        <v>27.283387999999999</v>
      </c>
      <c r="K90" s="50">
        <v>32.585481000000001</v>
      </c>
      <c r="L90" s="57">
        <v>35.820593000000002</v>
      </c>
      <c r="M90" s="58">
        <v>54.479542999999993</v>
      </c>
      <c r="N90" s="58">
        <v>43.566711000000005</v>
      </c>
      <c r="O90" s="58">
        <v>34.179843999999996</v>
      </c>
      <c r="P90" s="59">
        <v>81.006263000000004</v>
      </c>
      <c r="Q90" s="57">
        <v>-21.938704999999999</v>
      </c>
      <c r="R90" s="58">
        <v>-28.211910999999997</v>
      </c>
      <c r="S90" s="58">
        <v>-28.820203000000003</v>
      </c>
      <c r="T90" s="58">
        <v>-20.386931999999998</v>
      </c>
      <c r="U90" s="59">
        <v>15.835301000000001</v>
      </c>
    </row>
    <row r="91" spans="1:21" x14ac:dyDescent="0.25">
      <c r="A91" s="39" t="s">
        <v>154</v>
      </c>
      <c r="B91" s="48">
        <v>98.959615999999997</v>
      </c>
      <c r="C91" s="49">
        <v>124.546271</v>
      </c>
      <c r="D91" s="49">
        <v>167.63496599999999</v>
      </c>
      <c r="E91" s="49">
        <v>202.22148000000001</v>
      </c>
      <c r="F91" s="50">
        <v>165.33581699999999</v>
      </c>
      <c r="G91" s="48">
        <v>12.545037000000001</v>
      </c>
      <c r="H91" s="49">
        <v>15.359996000000001</v>
      </c>
      <c r="I91" s="49">
        <v>16.673258000000001</v>
      </c>
      <c r="J91" s="49">
        <v>15.127537</v>
      </c>
      <c r="K91" s="50">
        <v>14.074818</v>
      </c>
      <c r="L91" s="57">
        <v>111.50465299999999</v>
      </c>
      <c r="M91" s="58">
        <v>139.90626700000001</v>
      </c>
      <c r="N91" s="58">
        <v>184.308224</v>
      </c>
      <c r="O91" s="58">
        <v>217.349017</v>
      </c>
      <c r="P91" s="59">
        <v>179.41063499999998</v>
      </c>
      <c r="Q91" s="57">
        <v>86.414579000000003</v>
      </c>
      <c r="R91" s="58">
        <v>109.18627500000001</v>
      </c>
      <c r="S91" s="58">
        <v>150.96170799999999</v>
      </c>
      <c r="T91" s="58">
        <v>187.09394300000002</v>
      </c>
      <c r="U91" s="59">
        <v>151.260999</v>
      </c>
    </row>
    <row r="92" spans="1:21" x14ac:dyDescent="0.25">
      <c r="A92" s="39" t="s">
        <v>155</v>
      </c>
      <c r="B92" s="48">
        <v>243.724321</v>
      </c>
      <c r="C92" s="49">
        <v>272.22077100000001</v>
      </c>
      <c r="D92" s="49">
        <v>472.84070600000001</v>
      </c>
      <c r="E92" s="49">
        <v>484.69352500000002</v>
      </c>
      <c r="F92" s="50">
        <v>470.63779399999999</v>
      </c>
      <c r="G92" s="48">
        <v>3.2201879999999998</v>
      </c>
      <c r="H92" s="49">
        <v>2.3991720000000001</v>
      </c>
      <c r="I92" s="49">
        <v>3.415143</v>
      </c>
      <c r="J92" s="49">
        <v>10.468372</v>
      </c>
      <c r="K92" s="50">
        <v>3.4276610000000001</v>
      </c>
      <c r="L92" s="57">
        <v>246.94450900000001</v>
      </c>
      <c r="M92" s="58">
        <v>274.61994300000003</v>
      </c>
      <c r="N92" s="58">
        <v>476.25584900000001</v>
      </c>
      <c r="O92" s="58">
        <v>495.16189700000001</v>
      </c>
      <c r="P92" s="59">
        <v>474.06545499999999</v>
      </c>
      <c r="Q92" s="57">
        <v>240.504133</v>
      </c>
      <c r="R92" s="58">
        <v>269.82159899999999</v>
      </c>
      <c r="S92" s="58">
        <v>469.42556300000001</v>
      </c>
      <c r="T92" s="58">
        <v>474.22515300000003</v>
      </c>
      <c r="U92" s="59">
        <v>467.21013299999998</v>
      </c>
    </row>
    <row r="93" spans="1:21" x14ac:dyDescent="0.25">
      <c r="A93" s="39" t="s">
        <v>156</v>
      </c>
      <c r="B93" s="48">
        <v>5844.4152819999999</v>
      </c>
      <c r="C93" s="49">
        <v>8092.7007199999998</v>
      </c>
      <c r="D93" s="49">
        <v>10134.934536999999</v>
      </c>
      <c r="E93" s="49">
        <v>9725.0746139999992</v>
      </c>
      <c r="F93" s="50">
        <v>9714.8019509999995</v>
      </c>
      <c r="G93" s="48">
        <v>3842.6481960000001</v>
      </c>
      <c r="H93" s="49">
        <v>4665.9731540000002</v>
      </c>
      <c r="I93" s="49">
        <v>5309.4011209999999</v>
      </c>
      <c r="J93" s="49">
        <v>4835.6357369999996</v>
      </c>
      <c r="K93" s="50">
        <v>5019.8924120000001</v>
      </c>
      <c r="L93" s="57">
        <v>9687.063478</v>
      </c>
      <c r="M93" s="58">
        <v>12758.673874</v>
      </c>
      <c r="N93" s="58">
        <v>15444.335658</v>
      </c>
      <c r="O93" s="58">
        <v>14560.710350999998</v>
      </c>
      <c r="P93" s="59">
        <v>14734.694362999999</v>
      </c>
      <c r="Q93" s="57">
        <v>2001.7670859999998</v>
      </c>
      <c r="R93" s="58">
        <v>3426.7275659999996</v>
      </c>
      <c r="S93" s="58">
        <v>4825.5334159999993</v>
      </c>
      <c r="T93" s="58">
        <v>4889.4388769999996</v>
      </c>
      <c r="U93" s="59">
        <v>4694.9095389999993</v>
      </c>
    </row>
    <row r="94" spans="1:21" x14ac:dyDescent="0.25">
      <c r="A94" s="39" t="s">
        <v>157</v>
      </c>
      <c r="B94" s="48">
        <v>135.531801</v>
      </c>
      <c r="C94" s="49">
        <v>151.62045900000001</v>
      </c>
      <c r="D94" s="49">
        <v>120.230238</v>
      </c>
      <c r="E94" s="49">
        <v>183.38216399999999</v>
      </c>
      <c r="F94" s="50">
        <v>138.336186</v>
      </c>
      <c r="G94" s="48">
        <v>9.9150650000000002</v>
      </c>
      <c r="H94" s="49">
        <v>9.9456950000000006</v>
      </c>
      <c r="I94" s="49">
        <v>7.3755920000000001</v>
      </c>
      <c r="J94" s="49">
        <v>13.242583</v>
      </c>
      <c r="K94" s="50">
        <v>6.1798349999999997</v>
      </c>
      <c r="L94" s="57">
        <v>145.446866</v>
      </c>
      <c r="M94" s="58">
        <v>161.56615400000001</v>
      </c>
      <c r="N94" s="58">
        <v>127.60583</v>
      </c>
      <c r="O94" s="58">
        <v>196.62474699999999</v>
      </c>
      <c r="P94" s="59">
        <v>144.51602099999999</v>
      </c>
      <c r="Q94" s="57">
        <v>125.616736</v>
      </c>
      <c r="R94" s="58">
        <v>141.67476400000001</v>
      </c>
      <c r="S94" s="58">
        <v>112.854646</v>
      </c>
      <c r="T94" s="58">
        <v>170.13958099999999</v>
      </c>
      <c r="U94" s="59">
        <v>132.156351</v>
      </c>
    </row>
    <row r="95" spans="1:21" x14ac:dyDescent="0.25">
      <c r="A95" s="39" t="s">
        <v>158</v>
      </c>
      <c r="B95" s="48">
        <v>3.6654429999999998</v>
      </c>
      <c r="C95" s="49">
        <v>3.332532</v>
      </c>
      <c r="D95" s="49">
        <v>2.4128569999999998</v>
      </c>
      <c r="E95" s="49">
        <v>3.4823490000000001</v>
      </c>
      <c r="F95" s="50">
        <v>3.3949120000000002</v>
      </c>
      <c r="G95" s="48">
        <v>0.90376900000000004</v>
      </c>
      <c r="H95" s="49">
        <v>9.3365000000000004E-2</v>
      </c>
      <c r="I95" s="49">
        <v>1.5796000000000001E-2</v>
      </c>
      <c r="J95" s="49">
        <v>0.60724199999999995</v>
      </c>
      <c r="K95" s="50">
        <v>0.122848</v>
      </c>
      <c r="L95" s="57">
        <v>4.5692120000000003</v>
      </c>
      <c r="M95" s="58">
        <v>3.425897</v>
      </c>
      <c r="N95" s="58">
        <v>2.4286529999999997</v>
      </c>
      <c r="O95" s="58">
        <v>4.0895910000000004</v>
      </c>
      <c r="P95" s="59">
        <v>3.51776</v>
      </c>
      <c r="Q95" s="57">
        <v>2.7616739999999997</v>
      </c>
      <c r="R95" s="58">
        <v>3.2391670000000001</v>
      </c>
      <c r="S95" s="58">
        <v>2.3970609999999999</v>
      </c>
      <c r="T95" s="58">
        <v>2.8751070000000003</v>
      </c>
      <c r="U95" s="59">
        <v>3.2720640000000003</v>
      </c>
    </row>
    <row r="96" spans="1:21" x14ac:dyDescent="0.25">
      <c r="A96" s="39" t="s">
        <v>159</v>
      </c>
      <c r="B96" s="48">
        <v>654.62074600000005</v>
      </c>
      <c r="C96" s="49">
        <v>1012.135624</v>
      </c>
      <c r="D96" s="49">
        <v>1180.7380840000001</v>
      </c>
      <c r="E96" s="49">
        <v>1359.8696399999999</v>
      </c>
      <c r="F96" s="50">
        <v>1314.9305300000001</v>
      </c>
      <c r="G96" s="48">
        <v>748.19241999999997</v>
      </c>
      <c r="H96" s="49">
        <v>2243.333185</v>
      </c>
      <c r="I96" s="49">
        <v>2817.907514</v>
      </c>
      <c r="J96" s="49">
        <v>3271.9921519999998</v>
      </c>
      <c r="K96" s="50">
        <v>5375.48866</v>
      </c>
      <c r="L96" s="57">
        <v>1402.8131659999999</v>
      </c>
      <c r="M96" s="58">
        <v>3255.468809</v>
      </c>
      <c r="N96" s="58">
        <v>3998.6455980000001</v>
      </c>
      <c r="O96" s="58">
        <v>4631.8617919999997</v>
      </c>
      <c r="P96" s="59">
        <v>6690.4191900000005</v>
      </c>
      <c r="Q96" s="57">
        <v>-93.571673999999916</v>
      </c>
      <c r="R96" s="58">
        <v>-1231.197561</v>
      </c>
      <c r="S96" s="58">
        <v>-1637.1694299999999</v>
      </c>
      <c r="T96" s="58">
        <v>-1912.1225119999999</v>
      </c>
      <c r="U96" s="59">
        <v>-4060.5581299999999</v>
      </c>
    </row>
    <row r="97" spans="1:21" x14ac:dyDescent="0.25">
      <c r="A97" s="39" t="s">
        <v>160</v>
      </c>
      <c r="B97" s="48">
        <v>1398.9184069999999</v>
      </c>
      <c r="C97" s="49">
        <v>1294.923074</v>
      </c>
      <c r="D97" s="49">
        <v>1378.450773</v>
      </c>
      <c r="E97" s="49">
        <v>1295.7843190000001</v>
      </c>
      <c r="F97" s="50">
        <v>1214.4239990000001</v>
      </c>
      <c r="G97" s="48">
        <v>827.44665899999995</v>
      </c>
      <c r="H97" s="49">
        <v>1102.74953</v>
      </c>
      <c r="I97" s="49">
        <v>1042.4132400000001</v>
      </c>
      <c r="J97" s="49">
        <v>818.69410200000004</v>
      </c>
      <c r="K97" s="50">
        <v>616.77078500000005</v>
      </c>
      <c r="L97" s="57">
        <v>2226.3650659999998</v>
      </c>
      <c r="M97" s="58">
        <v>2397.6726040000003</v>
      </c>
      <c r="N97" s="58">
        <v>2420.8640130000003</v>
      </c>
      <c r="O97" s="58">
        <v>2114.4784210000003</v>
      </c>
      <c r="P97" s="59">
        <v>1831.1947840000003</v>
      </c>
      <c r="Q97" s="57">
        <v>571.47174799999993</v>
      </c>
      <c r="R97" s="58">
        <v>192.17354399999999</v>
      </c>
      <c r="S97" s="58">
        <v>336.03753299999994</v>
      </c>
      <c r="T97" s="58">
        <v>477.09021700000005</v>
      </c>
      <c r="U97" s="59">
        <v>597.65321400000005</v>
      </c>
    </row>
    <row r="98" spans="1:21" x14ac:dyDescent="0.25">
      <c r="A98" s="39" t="s">
        <v>161</v>
      </c>
      <c r="B98" s="48">
        <v>0.172932</v>
      </c>
      <c r="C98" s="49">
        <v>0.13799</v>
      </c>
      <c r="D98" s="49">
        <v>2.1607000000000001E-2</v>
      </c>
      <c r="E98" s="49">
        <v>0.106948</v>
      </c>
      <c r="F98" s="50">
        <v>5.8879000000000001E-2</v>
      </c>
      <c r="G98" s="48">
        <v>1.4860999999999999E-2</v>
      </c>
      <c r="H98" s="49">
        <v>2.8968000000000001E-2</v>
      </c>
      <c r="I98" s="49">
        <v>1.402936</v>
      </c>
      <c r="J98" s="49">
        <v>0.239815</v>
      </c>
      <c r="K98" s="50">
        <v>1.3589E-2</v>
      </c>
      <c r="L98" s="57">
        <v>0.18779299999999999</v>
      </c>
      <c r="M98" s="58">
        <v>0.166958</v>
      </c>
      <c r="N98" s="58">
        <v>1.4245429999999999</v>
      </c>
      <c r="O98" s="58">
        <v>0.34676299999999999</v>
      </c>
      <c r="P98" s="59">
        <v>7.2468000000000005E-2</v>
      </c>
      <c r="Q98" s="57">
        <v>0.15807100000000002</v>
      </c>
      <c r="R98" s="58">
        <v>0.10902200000000001</v>
      </c>
      <c r="S98" s="58">
        <v>-1.381329</v>
      </c>
      <c r="T98" s="58">
        <v>-0.13286700000000001</v>
      </c>
      <c r="U98" s="59">
        <v>4.5289999999999997E-2</v>
      </c>
    </row>
    <row r="99" spans="1:21" x14ac:dyDescent="0.25">
      <c r="A99" s="39" t="s">
        <v>162</v>
      </c>
      <c r="B99" s="48">
        <v>4192.5442350000003</v>
      </c>
      <c r="C99" s="49">
        <v>6386.4245469999996</v>
      </c>
      <c r="D99" s="49">
        <v>7827.4605300000003</v>
      </c>
      <c r="E99" s="49">
        <v>6781.5239099999999</v>
      </c>
      <c r="F99" s="50">
        <v>7057.473677</v>
      </c>
      <c r="G99" s="48">
        <v>3840.9730370000002</v>
      </c>
      <c r="H99" s="49">
        <v>5199.4380010000004</v>
      </c>
      <c r="I99" s="49">
        <v>6053.1169090000003</v>
      </c>
      <c r="J99" s="49">
        <v>5561.0070130000004</v>
      </c>
      <c r="K99" s="50">
        <v>5532.561721</v>
      </c>
      <c r="L99" s="57">
        <v>8033.517272000001</v>
      </c>
      <c r="M99" s="58">
        <v>11585.862548000001</v>
      </c>
      <c r="N99" s="58">
        <v>13880.577439000001</v>
      </c>
      <c r="O99" s="58">
        <v>12342.530923</v>
      </c>
      <c r="P99" s="59">
        <v>12590.035398</v>
      </c>
      <c r="Q99" s="57">
        <v>351.57119800000009</v>
      </c>
      <c r="R99" s="58">
        <v>1186.9865459999992</v>
      </c>
      <c r="S99" s="58">
        <v>1774.343621</v>
      </c>
      <c r="T99" s="58">
        <v>1220.5168969999995</v>
      </c>
      <c r="U99" s="59">
        <v>1524.9119559999999</v>
      </c>
    </row>
    <row r="100" spans="1:21" x14ac:dyDescent="0.25">
      <c r="A100" s="39" t="s">
        <v>163</v>
      </c>
      <c r="B100" s="48">
        <v>23825.773121999999</v>
      </c>
      <c r="C100" s="49">
        <v>29899.435491</v>
      </c>
      <c r="D100" s="49">
        <v>25831.687821</v>
      </c>
      <c r="E100" s="49">
        <v>27791.904707000002</v>
      </c>
      <c r="F100" s="50">
        <v>27886.366138000001</v>
      </c>
      <c r="G100" s="48">
        <v>7919.4198649999998</v>
      </c>
      <c r="H100" s="49">
        <v>4226.4051689999997</v>
      </c>
      <c r="I100" s="49">
        <v>4519.0868190000001</v>
      </c>
      <c r="J100" s="49">
        <v>4081.9310009999999</v>
      </c>
      <c r="K100" s="50">
        <v>5972.9004539999996</v>
      </c>
      <c r="L100" s="57">
        <v>31745.192986999999</v>
      </c>
      <c r="M100" s="58">
        <v>34125.840660000002</v>
      </c>
      <c r="N100" s="58">
        <v>30350.77464</v>
      </c>
      <c r="O100" s="58">
        <v>31873.835708000002</v>
      </c>
      <c r="P100" s="59">
        <v>33859.266592</v>
      </c>
      <c r="Q100" s="57">
        <v>15906.353256999999</v>
      </c>
      <c r="R100" s="58">
        <v>25673.030321999999</v>
      </c>
      <c r="S100" s="58">
        <v>21312.601001999999</v>
      </c>
      <c r="T100" s="58">
        <v>23709.973706000001</v>
      </c>
      <c r="U100" s="59">
        <v>21913.465684000003</v>
      </c>
    </row>
    <row r="101" spans="1:21" x14ac:dyDescent="0.25">
      <c r="A101" s="39" t="s">
        <v>164</v>
      </c>
      <c r="B101" s="48">
        <v>2111.3917809999998</v>
      </c>
      <c r="C101" s="49">
        <v>2911.1276349999998</v>
      </c>
      <c r="D101" s="49">
        <v>2871.5049180000001</v>
      </c>
      <c r="E101" s="49">
        <v>3119.7769859999999</v>
      </c>
      <c r="F101" s="50">
        <v>3260.923937</v>
      </c>
      <c r="G101" s="48">
        <v>5277.4953429999996</v>
      </c>
      <c r="H101" s="49">
        <v>7052.5087320000002</v>
      </c>
      <c r="I101" s="49">
        <v>7693.6514829999996</v>
      </c>
      <c r="J101" s="49">
        <v>10861.021911</v>
      </c>
      <c r="K101" s="50">
        <v>12703.931455</v>
      </c>
      <c r="L101" s="57">
        <v>7388.8871239999989</v>
      </c>
      <c r="M101" s="58">
        <v>9963.6363669999992</v>
      </c>
      <c r="N101" s="58">
        <v>10565.156401</v>
      </c>
      <c r="O101" s="58">
        <v>13980.798897000001</v>
      </c>
      <c r="P101" s="59">
        <v>15964.855391999999</v>
      </c>
      <c r="Q101" s="57">
        <v>-3166.1035619999998</v>
      </c>
      <c r="R101" s="58">
        <v>-4141.3810970000004</v>
      </c>
      <c r="S101" s="58">
        <v>-4822.1465649999991</v>
      </c>
      <c r="T101" s="58">
        <v>-7741.244925</v>
      </c>
      <c r="U101" s="59">
        <v>-9443.0075180000003</v>
      </c>
    </row>
    <row r="102" spans="1:21" x14ac:dyDescent="0.25">
      <c r="A102" s="39" t="s">
        <v>165</v>
      </c>
      <c r="B102" s="48">
        <v>292.45610599999998</v>
      </c>
      <c r="C102" s="49">
        <v>628.86830499999996</v>
      </c>
      <c r="D102" s="49">
        <v>633.55718200000001</v>
      </c>
      <c r="E102" s="49">
        <v>328.36864200000002</v>
      </c>
      <c r="F102" s="50">
        <v>985.844921</v>
      </c>
      <c r="G102" s="48">
        <v>424.29366900000002</v>
      </c>
      <c r="H102" s="49">
        <v>579.95870200000002</v>
      </c>
      <c r="I102" s="49">
        <v>754.58179800000005</v>
      </c>
      <c r="J102" s="49">
        <v>674.05850899999996</v>
      </c>
      <c r="K102" s="50">
        <v>1072.626837</v>
      </c>
      <c r="L102" s="57">
        <v>716.749775</v>
      </c>
      <c r="M102" s="58">
        <v>1208.8270069999999</v>
      </c>
      <c r="N102" s="58">
        <v>1388.1389800000002</v>
      </c>
      <c r="O102" s="58">
        <v>1002.427151</v>
      </c>
      <c r="P102" s="59">
        <v>2058.4717580000001</v>
      </c>
      <c r="Q102" s="57">
        <v>-131.83756300000005</v>
      </c>
      <c r="R102" s="58">
        <v>48.909602999999947</v>
      </c>
      <c r="S102" s="58">
        <v>-121.02461600000004</v>
      </c>
      <c r="T102" s="58">
        <v>-345.68986699999994</v>
      </c>
      <c r="U102" s="59">
        <v>-86.781916000000024</v>
      </c>
    </row>
    <row r="103" spans="1:21" x14ac:dyDescent="0.25">
      <c r="A103" s="39" t="s">
        <v>166</v>
      </c>
      <c r="B103" s="48">
        <v>27081.657766</v>
      </c>
      <c r="C103" s="49">
        <v>39817.425746000001</v>
      </c>
      <c r="D103" s="49">
        <v>46948.155241</v>
      </c>
      <c r="E103" s="49">
        <v>40374.862706</v>
      </c>
      <c r="F103" s="50">
        <v>41752.667968000002</v>
      </c>
      <c r="G103" s="48">
        <v>51254.588172999996</v>
      </c>
      <c r="H103" s="49">
        <v>73308.215744999994</v>
      </c>
      <c r="I103" s="49">
        <v>85525.151136999993</v>
      </c>
      <c r="J103" s="49">
        <v>83686.114037000007</v>
      </c>
      <c r="K103" s="50">
        <v>87416.448577999996</v>
      </c>
      <c r="L103" s="57">
        <v>78336.245939</v>
      </c>
      <c r="M103" s="58">
        <v>113125.64149099999</v>
      </c>
      <c r="N103" s="58">
        <v>132473.30637800001</v>
      </c>
      <c r="O103" s="58">
        <v>124060.97674300001</v>
      </c>
      <c r="P103" s="59">
        <v>129169.116546</v>
      </c>
      <c r="Q103" s="57">
        <v>-24172.930406999996</v>
      </c>
      <c r="R103" s="58">
        <v>-33490.789998999993</v>
      </c>
      <c r="S103" s="58">
        <v>-38576.995895999993</v>
      </c>
      <c r="T103" s="58">
        <v>-43311.251331000007</v>
      </c>
      <c r="U103" s="59">
        <v>-45663.780609999994</v>
      </c>
    </row>
    <row r="104" spans="1:21" x14ac:dyDescent="0.25">
      <c r="A104" s="39" t="s">
        <v>167</v>
      </c>
      <c r="B104" s="48">
        <v>7382.9923179999996</v>
      </c>
      <c r="C104" s="49">
        <v>9380.7660149999992</v>
      </c>
      <c r="D104" s="49">
        <v>9835.9739530000006</v>
      </c>
      <c r="E104" s="49">
        <v>9838.3140660000008</v>
      </c>
      <c r="F104" s="50">
        <v>10202.095719999999</v>
      </c>
      <c r="G104" s="48">
        <v>20198.162520000002</v>
      </c>
      <c r="H104" s="49">
        <v>27048.016265999999</v>
      </c>
      <c r="I104" s="49">
        <v>34542.794701999999</v>
      </c>
      <c r="J104" s="49">
        <v>26798.351293</v>
      </c>
      <c r="K104" s="50">
        <v>28084.737883999998</v>
      </c>
      <c r="L104" s="57">
        <v>27581.154838000002</v>
      </c>
      <c r="M104" s="58">
        <v>36428.782281</v>
      </c>
      <c r="N104" s="58">
        <v>44378.768655</v>
      </c>
      <c r="O104" s="58">
        <v>36636.665358999999</v>
      </c>
      <c r="P104" s="59">
        <v>38286.833603999999</v>
      </c>
      <c r="Q104" s="57">
        <v>-12815.170202000001</v>
      </c>
      <c r="R104" s="58">
        <v>-17667.250250999998</v>
      </c>
      <c r="S104" s="58">
        <v>-24706.820748999999</v>
      </c>
      <c r="T104" s="58">
        <v>-16960.037227000001</v>
      </c>
      <c r="U104" s="59">
        <v>-17882.642163999997</v>
      </c>
    </row>
    <row r="105" spans="1:21" x14ac:dyDescent="0.25">
      <c r="A105" s="39" t="s">
        <v>168</v>
      </c>
      <c r="B105" s="48">
        <v>36.357053999999998</v>
      </c>
      <c r="C105" s="49">
        <v>39.328394000000003</v>
      </c>
      <c r="D105" s="49">
        <v>45.475351000000003</v>
      </c>
      <c r="E105" s="49">
        <v>59.014460999999997</v>
      </c>
      <c r="F105" s="50">
        <v>90.847430000000003</v>
      </c>
      <c r="G105" s="48">
        <v>3.8634439999999999</v>
      </c>
      <c r="H105" s="49">
        <v>1.237957</v>
      </c>
      <c r="I105" s="49">
        <v>11.180647</v>
      </c>
      <c r="J105" s="49">
        <v>2.2239360000000001</v>
      </c>
      <c r="K105" s="50">
        <v>6.2184910000000002</v>
      </c>
      <c r="L105" s="57">
        <v>40.220497999999999</v>
      </c>
      <c r="M105" s="58">
        <v>40.566351000000004</v>
      </c>
      <c r="N105" s="58">
        <v>56.655998000000004</v>
      </c>
      <c r="O105" s="58">
        <v>61.238396999999999</v>
      </c>
      <c r="P105" s="59">
        <v>97.065921000000003</v>
      </c>
      <c r="Q105" s="57">
        <v>32.493609999999997</v>
      </c>
      <c r="R105" s="58">
        <v>38.090437000000001</v>
      </c>
      <c r="S105" s="58">
        <v>34.294704000000003</v>
      </c>
      <c r="T105" s="58">
        <v>56.790524999999995</v>
      </c>
      <c r="U105" s="59">
        <v>84.628939000000003</v>
      </c>
    </row>
    <row r="106" spans="1:21" x14ac:dyDescent="0.25">
      <c r="A106" s="39" t="s">
        <v>169</v>
      </c>
      <c r="B106" s="48">
        <v>769.97822699999995</v>
      </c>
      <c r="C106" s="49">
        <v>827.96549000000005</v>
      </c>
      <c r="D106" s="49">
        <v>898.50603100000001</v>
      </c>
      <c r="E106" s="49">
        <v>2255.751334</v>
      </c>
      <c r="F106" s="50">
        <v>1660.554212</v>
      </c>
      <c r="G106" s="48">
        <v>3099.785175</v>
      </c>
      <c r="H106" s="49">
        <v>3790.2976549999998</v>
      </c>
      <c r="I106" s="49">
        <v>10037.650263</v>
      </c>
      <c r="J106" s="49">
        <v>8449.8619400000007</v>
      </c>
      <c r="K106" s="50">
        <v>7422.2753810000004</v>
      </c>
      <c r="L106" s="57">
        <v>3869.763402</v>
      </c>
      <c r="M106" s="58">
        <v>4618.2631449999999</v>
      </c>
      <c r="N106" s="58">
        <v>10936.156294</v>
      </c>
      <c r="O106" s="58">
        <v>10705.613274000001</v>
      </c>
      <c r="P106" s="59">
        <v>9082.8295930000004</v>
      </c>
      <c r="Q106" s="57">
        <v>-2329.8069479999999</v>
      </c>
      <c r="R106" s="58">
        <v>-2962.3321649999998</v>
      </c>
      <c r="S106" s="58">
        <v>-9139.1442319999987</v>
      </c>
      <c r="T106" s="58">
        <v>-6194.1106060000002</v>
      </c>
      <c r="U106" s="59">
        <v>-5761.7211690000004</v>
      </c>
    </row>
    <row r="107" spans="1:21" x14ac:dyDescent="0.25">
      <c r="A107" s="39" t="s">
        <v>170</v>
      </c>
      <c r="B107" s="48">
        <v>10668.06402</v>
      </c>
      <c r="C107" s="49">
        <v>13733.933053000001</v>
      </c>
      <c r="D107" s="49">
        <v>15947.227953</v>
      </c>
      <c r="E107" s="49">
        <v>16780.742085999998</v>
      </c>
      <c r="F107" s="50">
        <v>16538.031298000002</v>
      </c>
      <c r="G107" s="48">
        <v>66052.626615999994</v>
      </c>
      <c r="H107" s="49">
        <v>73876.930185999998</v>
      </c>
      <c r="I107" s="49">
        <v>82595.015744999997</v>
      </c>
      <c r="J107" s="49">
        <v>82334.272702999995</v>
      </c>
      <c r="K107" s="50">
        <v>103286.25342399999</v>
      </c>
      <c r="L107" s="57">
        <v>76720.690635999999</v>
      </c>
      <c r="M107" s="58">
        <v>87610.863238999998</v>
      </c>
      <c r="N107" s="58">
        <v>98542.243697999991</v>
      </c>
      <c r="O107" s="58">
        <v>99115.014788999993</v>
      </c>
      <c r="P107" s="59">
        <v>119824.284722</v>
      </c>
      <c r="Q107" s="57">
        <v>-55384.562595999996</v>
      </c>
      <c r="R107" s="58">
        <v>-60142.997132999997</v>
      </c>
      <c r="S107" s="58">
        <v>-66647.787792000003</v>
      </c>
      <c r="T107" s="58">
        <v>-65553.530616999997</v>
      </c>
      <c r="U107" s="59">
        <v>-86748.222125999993</v>
      </c>
    </row>
    <row r="108" spans="1:21" x14ac:dyDescent="0.25">
      <c r="A108" s="39" t="s">
        <v>171</v>
      </c>
      <c r="B108" s="48">
        <v>11223.702323</v>
      </c>
      <c r="C108" s="49">
        <v>12866.901398</v>
      </c>
      <c r="D108" s="49">
        <v>14184.435476000001</v>
      </c>
      <c r="E108" s="49">
        <v>13978.382654999999</v>
      </c>
      <c r="F108" s="50">
        <v>14792.034960000001</v>
      </c>
      <c r="G108" s="48">
        <v>15260.546206999999</v>
      </c>
      <c r="H108" s="49">
        <v>18692.728067</v>
      </c>
      <c r="I108" s="49">
        <v>21428.542636999999</v>
      </c>
      <c r="J108" s="49">
        <v>20816.801357</v>
      </c>
      <c r="K108" s="50">
        <v>22217.484849</v>
      </c>
      <c r="L108" s="57">
        <v>26484.248529999997</v>
      </c>
      <c r="M108" s="58">
        <v>31559.629464999998</v>
      </c>
      <c r="N108" s="58">
        <v>35612.978112999997</v>
      </c>
      <c r="O108" s="58">
        <v>34795.184011999998</v>
      </c>
      <c r="P108" s="59">
        <v>37009.519809000005</v>
      </c>
      <c r="Q108" s="57">
        <v>-4036.8438839999999</v>
      </c>
      <c r="R108" s="58">
        <v>-5825.826669</v>
      </c>
      <c r="S108" s="58">
        <v>-7244.1071609999981</v>
      </c>
      <c r="T108" s="58">
        <v>-6838.4187020000008</v>
      </c>
      <c r="U108" s="59">
        <v>-7425.4498889999995</v>
      </c>
    </row>
    <row r="109" spans="1:21" x14ac:dyDescent="0.25">
      <c r="A109" s="39" t="s">
        <v>172</v>
      </c>
      <c r="B109" s="48">
        <v>19949.475160999998</v>
      </c>
      <c r="C109" s="49">
        <v>21682.148390999999</v>
      </c>
      <c r="D109" s="49">
        <v>27491.299404000001</v>
      </c>
      <c r="E109" s="49">
        <v>28860.098900000001</v>
      </c>
      <c r="F109" s="50">
        <v>32402.003335000001</v>
      </c>
      <c r="G109" s="48">
        <v>49448.298403000001</v>
      </c>
      <c r="H109" s="49">
        <v>60982.462751999999</v>
      </c>
      <c r="I109" s="49">
        <v>69039.506747000007</v>
      </c>
      <c r="J109" s="49">
        <v>72920.751287000006</v>
      </c>
      <c r="K109" s="50">
        <v>76366.488190999997</v>
      </c>
      <c r="L109" s="57">
        <v>69397.773564000003</v>
      </c>
      <c r="M109" s="58">
        <v>82664.611143000002</v>
      </c>
      <c r="N109" s="58">
        <v>96530.806151000012</v>
      </c>
      <c r="O109" s="58">
        <v>101780.850187</v>
      </c>
      <c r="P109" s="59">
        <v>108768.491526</v>
      </c>
      <c r="Q109" s="57">
        <v>-29498.823242000002</v>
      </c>
      <c r="R109" s="58">
        <v>-39300.314360999997</v>
      </c>
      <c r="S109" s="58">
        <v>-41548.207343000002</v>
      </c>
      <c r="T109" s="58">
        <v>-44060.652387000009</v>
      </c>
      <c r="U109" s="59">
        <v>-43964.484855999995</v>
      </c>
    </row>
    <row r="110" spans="1:21" x14ac:dyDescent="0.25">
      <c r="A110" s="39" t="s">
        <v>173</v>
      </c>
      <c r="B110" s="48">
        <v>1662.1785219999999</v>
      </c>
      <c r="C110" s="49">
        <v>1981.00334</v>
      </c>
      <c r="D110" s="49">
        <v>2565.8605170000001</v>
      </c>
      <c r="E110" s="49">
        <v>2632.9845839999998</v>
      </c>
      <c r="F110" s="50">
        <v>2644.127532</v>
      </c>
      <c r="G110" s="48">
        <v>383.67759799999999</v>
      </c>
      <c r="H110" s="49">
        <v>505.75280199999997</v>
      </c>
      <c r="I110" s="49">
        <v>349.54296299999999</v>
      </c>
      <c r="J110" s="49">
        <v>389.48568899999998</v>
      </c>
      <c r="K110" s="50">
        <v>361.37257899999997</v>
      </c>
      <c r="L110" s="57">
        <v>2045.8561199999999</v>
      </c>
      <c r="M110" s="58">
        <v>2486.7561420000002</v>
      </c>
      <c r="N110" s="58">
        <v>2915.4034799999999</v>
      </c>
      <c r="O110" s="58">
        <v>3022.4702729999999</v>
      </c>
      <c r="P110" s="59">
        <v>3005.5001109999998</v>
      </c>
      <c r="Q110" s="57">
        <v>1278.5009239999999</v>
      </c>
      <c r="R110" s="58">
        <v>1475.250538</v>
      </c>
      <c r="S110" s="58">
        <v>2216.3175540000002</v>
      </c>
      <c r="T110" s="58">
        <v>2243.4988949999997</v>
      </c>
      <c r="U110" s="59">
        <v>2282.7549530000001</v>
      </c>
    </row>
    <row r="111" spans="1:21" x14ac:dyDescent="0.25">
      <c r="A111" s="39" t="s">
        <v>174</v>
      </c>
      <c r="B111" s="48">
        <v>64030.307995000003</v>
      </c>
      <c r="C111" s="49">
        <v>74729.967806999994</v>
      </c>
      <c r="D111" s="49">
        <v>80221.797470999998</v>
      </c>
      <c r="E111" s="49">
        <v>75683.130214000004</v>
      </c>
      <c r="F111" s="50">
        <v>79740.845545999997</v>
      </c>
      <c r="G111" s="48">
        <v>119506.50017</v>
      </c>
      <c r="H111" s="49">
        <v>134799.63270300001</v>
      </c>
      <c r="I111" s="49">
        <v>147999.06019399999</v>
      </c>
      <c r="J111" s="49">
        <v>147238.042342</v>
      </c>
      <c r="K111" s="50">
        <v>148208.56662299999</v>
      </c>
      <c r="L111" s="57">
        <v>183536.80816499999</v>
      </c>
      <c r="M111" s="58">
        <v>209529.60051000002</v>
      </c>
      <c r="N111" s="58">
        <v>228220.85766499999</v>
      </c>
      <c r="O111" s="58">
        <v>222921.172556</v>
      </c>
      <c r="P111" s="59">
        <v>227949.41216899999</v>
      </c>
      <c r="Q111" s="57">
        <v>-55476.192174999996</v>
      </c>
      <c r="R111" s="58">
        <v>-60069.664896000017</v>
      </c>
      <c r="S111" s="58">
        <v>-67777.262722999993</v>
      </c>
      <c r="T111" s="58">
        <v>-71554.912127999996</v>
      </c>
      <c r="U111" s="59">
        <v>-68467.721076999995</v>
      </c>
    </row>
    <row r="112" spans="1:21" x14ac:dyDescent="0.25">
      <c r="A112" s="39" t="s">
        <v>175</v>
      </c>
      <c r="B112" s="48">
        <v>1318.5214470000001</v>
      </c>
      <c r="C112" s="49">
        <v>1203.335521</v>
      </c>
      <c r="D112" s="49">
        <v>1578.657571</v>
      </c>
      <c r="E112" s="49">
        <v>1551.2527279999999</v>
      </c>
      <c r="F112" s="50">
        <v>2030.78495</v>
      </c>
      <c r="G112" s="48">
        <v>1868.9233300000001</v>
      </c>
      <c r="H112" s="49">
        <v>2739.8809470000001</v>
      </c>
      <c r="I112" s="49">
        <v>2987.4230670000002</v>
      </c>
      <c r="J112" s="49">
        <v>2916.4352239999998</v>
      </c>
      <c r="K112" s="50">
        <v>3364.877293</v>
      </c>
      <c r="L112" s="57">
        <v>3187.4447770000002</v>
      </c>
      <c r="M112" s="58">
        <v>3943.2164680000001</v>
      </c>
      <c r="N112" s="58">
        <v>4566.0806380000004</v>
      </c>
      <c r="O112" s="58">
        <v>4467.6879520000002</v>
      </c>
      <c r="P112" s="59">
        <v>5395.6622429999998</v>
      </c>
      <c r="Q112" s="57">
        <v>-550.401883</v>
      </c>
      <c r="R112" s="58">
        <v>-1536.5454260000001</v>
      </c>
      <c r="S112" s="58">
        <v>-1408.7654960000002</v>
      </c>
      <c r="T112" s="58">
        <v>-1365.1824959999999</v>
      </c>
      <c r="U112" s="59">
        <v>-1334.092343</v>
      </c>
    </row>
    <row r="113" spans="1:21" x14ac:dyDescent="0.25">
      <c r="A113" s="39" t="s">
        <v>176</v>
      </c>
      <c r="B113" s="48">
        <v>509.435745</v>
      </c>
      <c r="C113" s="49">
        <v>805.98643400000003</v>
      </c>
      <c r="D113" s="49">
        <v>1081.958523</v>
      </c>
      <c r="E113" s="49">
        <v>1161.210241</v>
      </c>
      <c r="F113" s="50">
        <v>1077.0971709999999</v>
      </c>
      <c r="G113" s="48">
        <v>904.23732900000005</v>
      </c>
      <c r="H113" s="49">
        <v>1715.1982989999999</v>
      </c>
      <c r="I113" s="49">
        <v>2705.4566920000002</v>
      </c>
      <c r="J113" s="49">
        <v>2231.1818159999998</v>
      </c>
      <c r="K113" s="50">
        <v>2330.7494200000001</v>
      </c>
      <c r="L113" s="57">
        <v>1413.673074</v>
      </c>
      <c r="M113" s="58">
        <v>2521.1847330000001</v>
      </c>
      <c r="N113" s="58">
        <v>3787.415215</v>
      </c>
      <c r="O113" s="58">
        <v>3392.392057</v>
      </c>
      <c r="P113" s="59">
        <v>3407.846591</v>
      </c>
      <c r="Q113" s="57">
        <v>-394.80158400000005</v>
      </c>
      <c r="R113" s="58">
        <v>-909.21186499999988</v>
      </c>
      <c r="S113" s="58">
        <v>-1623.4981690000002</v>
      </c>
      <c r="T113" s="58">
        <v>-1069.9715749999998</v>
      </c>
      <c r="U113" s="59">
        <v>-1253.6522490000002</v>
      </c>
    </row>
    <row r="114" spans="1:21" x14ac:dyDescent="0.25">
      <c r="A114" s="39" t="s">
        <v>177</v>
      </c>
      <c r="B114" s="48">
        <v>372.311508</v>
      </c>
      <c r="C114" s="49">
        <v>558.61880399999995</v>
      </c>
      <c r="D114" s="49">
        <v>571.09211500000004</v>
      </c>
      <c r="E114" s="49">
        <v>484.69397099999998</v>
      </c>
      <c r="F114" s="50">
        <v>782.52407900000003</v>
      </c>
      <c r="G114" s="48">
        <v>568.42695700000002</v>
      </c>
      <c r="H114" s="49">
        <v>685.08815300000003</v>
      </c>
      <c r="I114" s="49">
        <v>876.40137500000003</v>
      </c>
      <c r="J114" s="49">
        <v>894.03041399999995</v>
      </c>
      <c r="K114" s="50">
        <v>737.30512799999997</v>
      </c>
      <c r="L114" s="57">
        <v>940.73846500000002</v>
      </c>
      <c r="M114" s="58">
        <v>1243.7069569999999</v>
      </c>
      <c r="N114" s="58">
        <v>1447.4934900000001</v>
      </c>
      <c r="O114" s="58">
        <v>1378.724385</v>
      </c>
      <c r="P114" s="59">
        <v>1519.829207</v>
      </c>
      <c r="Q114" s="57">
        <v>-196.11544900000001</v>
      </c>
      <c r="R114" s="58">
        <v>-126.46934900000008</v>
      </c>
      <c r="S114" s="58">
        <v>-305.30925999999999</v>
      </c>
      <c r="T114" s="58">
        <v>-409.33644299999997</v>
      </c>
      <c r="U114" s="59">
        <v>45.218951000000061</v>
      </c>
    </row>
    <row r="115" spans="1:21" x14ac:dyDescent="0.25">
      <c r="A115" s="39" t="s">
        <v>178</v>
      </c>
      <c r="B115" s="48">
        <v>1.714888</v>
      </c>
      <c r="C115" s="49">
        <v>1.9385650000000001</v>
      </c>
      <c r="D115" s="49">
        <v>5.0683119999999997</v>
      </c>
      <c r="E115" s="49">
        <v>8.083126</v>
      </c>
      <c r="F115" s="50">
        <v>4.2200090000000001</v>
      </c>
      <c r="G115" s="48">
        <v>1.1264110000000001</v>
      </c>
      <c r="H115" s="49">
        <v>0.89990400000000004</v>
      </c>
      <c r="I115" s="49">
        <v>1.6890270000000001</v>
      </c>
      <c r="J115" s="49">
        <v>0.40981600000000001</v>
      </c>
      <c r="K115" s="50">
        <v>0.80816200000000005</v>
      </c>
      <c r="L115" s="57">
        <v>2.8412990000000002</v>
      </c>
      <c r="M115" s="58">
        <v>2.8384689999999999</v>
      </c>
      <c r="N115" s="58">
        <v>6.757339</v>
      </c>
      <c r="O115" s="58">
        <v>8.4929419999999993</v>
      </c>
      <c r="P115" s="59">
        <v>5.0281710000000004</v>
      </c>
      <c r="Q115" s="57">
        <v>0.58847699999999992</v>
      </c>
      <c r="R115" s="58">
        <v>1.0386610000000001</v>
      </c>
      <c r="S115" s="58">
        <v>3.3792849999999994</v>
      </c>
      <c r="T115" s="58">
        <v>7.6733099999999999</v>
      </c>
      <c r="U115" s="59">
        <v>3.4118469999999999</v>
      </c>
    </row>
    <row r="116" spans="1:21" x14ac:dyDescent="0.25">
      <c r="A116" s="39" t="s">
        <v>179</v>
      </c>
      <c r="B116" s="48">
        <v>33.267257999999998</v>
      </c>
      <c r="C116" s="49">
        <v>31.379888000000001</v>
      </c>
      <c r="D116" s="49">
        <v>25.328849000000002</v>
      </c>
      <c r="E116" s="49">
        <v>50.089300999999999</v>
      </c>
      <c r="F116" s="50">
        <v>49.388368999999997</v>
      </c>
      <c r="G116" s="48">
        <v>9.0518999999999998</v>
      </c>
      <c r="H116" s="49">
        <v>108.289326</v>
      </c>
      <c r="I116" s="49">
        <v>149.25159400000001</v>
      </c>
      <c r="J116" s="49">
        <v>102.538629</v>
      </c>
      <c r="K116" s="50">
        <v>34.015946</v>
      </c>
      <c r="L116" s="57">
        <v>42.319158000000002</v>
      </c>
      <c r="M116" s="58">
        <v>139.66921400000001</v>
      </c>
      <c r="N116" s="58">
        <v>174.580443</v>
      </c>
      <c r="O116" s="58">
        <v>152.62792999999999</v>
      </c>
      <c r="P116" s="59">
        <v>83.404314999999997</v>
      </c>
      <c r="Q116" s="57">
        <v>24.215357999999998</v>
      </c>
      <c r="R116" s="58">
        <v>-76.909437999999994</v>
      </c>
      <c r="S116" s="58">
        <v>-123.92274500000001</v>
      </c>
      <c r="T116" s="58">
        <v>-52.449328000000001</v>
      </c>
      <c r="U116" s="59">
        <v>15.372422999999998</v>
      </c>
    </row>
    <row r="117" spans="1:21" x14ac:dyDescent="0.25">
      <c r="A117" s="39" t="s">
        <v>180</v>
      </c>
      <c r="B117" s="48">
        <v>2206.5108190000001</v>
      </c>
      <c r="C117" s="49">
        <v>3036.8870609999999</v>
      </c>
      <c r="D117" s="49">
        <v>3393.7422620000002</v>
      </c>
      <c r="E117" s="49">
        <v>2829.0976719999999</v>
      </c>
      <c r="F117" s="50">
        <v>2411.8313290000001</v>
      </c>
      <c r="G117" s="48">
        <v>714.14348600000005</v>
      </c>
      <c r="H117" s="49">
        <v>1070.447645</v>
      </c>
      <c r="I117" s="49">
        <v>2039.017505</v>
      </c>
      <c r="J117" s="49">
        <v>1684.0975860000001</v>
      </c>
      <c r="K117" s="50">
        <v>1643.6057499999999</v>
      </c>
      <c r="L117" s="57">
        <v>2920.654305</v>
      </c>
      <c r="M117" s="58">
        <v>4107.3347059999996</v>
      </c>
      <c r="N117" s="58">
        <v>5432.7597670000005</v>
      </c>
      <c r="O117" s="58">
        <v>4513.1952579999997</v>
      </c>
      <c r="P117" s="59">
        <v>4055.4370790000003</v>
      </c>
      <c r="Q117" s="57">
        <v>1492.3673330000001</v>
      </c>
      <c r="R117" s="58">
        <v>1966.4394159999999</v>
      </c>
      <c r="S117" s="58">
        <v>1354.7247570000002</v>
      </c>
      <c r="T117" s="58">
        <v>1145.0000859999998</v>
      </c>
      <c r="U117" s="59">
        <v>768.22557900000015</v>
      </c>
    </row>
    <row r="118" spans="1:21" x14ac:dyDescent="0.25">
      <c r="A118" s="39" t="s">
        <v>181</v>
      </c>
      <c r="B118" s="48">
        <v>32.48057</v>
      </c>
      <c r="C118" s="49">
        <v>34.071497000000001</v>
      </c>
      <c r="D118" s="49">
        <v>61.410977000000003</v>
      </c>
      <c r="E118" s="49">
        <v>141.22873000000001</v>
      </c>
      <c r="F118" s="50">
        <v>133.14491200000001</v>
      </c>
      <c r="G118" s="48">
        <v>5.7666529999999998</v>
      </c>
      <c r="H118" s="49">
        <v>5.9712820000000004</v>
      </c>
      <c r="I118" s="49">
        <v>9.4352289999999996</v>
      </c>
      <c r="J118" s="49">
        <v>12.664384</v>
      </c>
      <c r="K118" s="50">
        <v>16.668369999999999</v>
      </c>
      <c r="L118" s="57">
        <v>38.247222999999998</v>
      </c>
      <c r="M118" s="58">
        <v>40.042779000000003</v>
      </c>
      <c r="N118" s="58">
        <v>70.846205999999995</v>
      </c>
      <c r="O118" s="58">
        <v>153.89311400000003</v>
      </c>
      <c r="P118" s="59">
        <v>149.81328200000002</v>
      </c>
      <c r="Q118" s="57">
        <v>26.713917000000002</v>
      </c>
      <c r="R118" s="58">
        <v>28.100214999999999</v>
      </c>
      <c r="S118" s="58">
        <v>51.975748000000003</v>
      </c>
      <c r="T118" s="58">
        <v>128.564346</v>
      </c>
      <c r="U118" s="59">
        <v>116.47654200000001</v>
      </c>
    </row>
    <row r="119" spans="1:21" x14ac:dyDescent="0.25">
      <c r="A119" s="39" t="s">
        <v>182</v>
      </c>
      <c r="B119" s="48">
        <v>24.556888000000001</v>
      </c>
      <c r="C119" s="49">
        <v>33.494011999999998</v>
      </c>
      <c r="D119" s="49">
        <v>40.609006000000001</v>
      </c>
      <c r="E119" s="49">
        <v>46.273240999999999</v>
      </c>
      <c r="F119" s="50">
        <v>40.385292999999997</v>
      </c>
      <c r="G119" s="48">
        <v>106.628513</v>
      </c>
      <c r="H119" s="49">
        <v>219.81098800000001</v>
      </c>
      <c r="I119" s="49">
        <v>273.10632600000002</v>
      </c>
      <c r="J119" s="49">
        <v>305.42515400000002</v>
      </c>
      <c r="K119" s="50">
        <v>803.320155</v>
      </c>
      <c r="L119" s="57">
        <v>131.18540100000001</v>
      </c>
      <c r="M119" s="58">
        <v>253.30500000000001</v>
      </c>
      <c r="N119" s="58">
        <v>313.71533200000005</v>
      </c>
      <c r="O119" s="58">
        <v>351.698395</v>
      </c>
      <c r="P119" s="59">
        <v>843.70544800000005</v>
      </c>
      <c r="Q119" s="57">
        <v>-82.071624999999997</v>
      </c>
      <c r="R119" s="58">
        <v>-186.31697600000001</v>
      </c>
      <c r="S119" s="58">
        <v>-232.49732000000003</v>
      </c>
      <c r="T119" s="58">
        <v>-259.15191300000004</v>
      </c>
      <c r="U119" s="59">
        <v>-762.93486199999995</v>
      </c>
    </row>
    <row r="120" spans="1:21" x14ac:dyDescent="0.25">
      <c r="A120" s="39" t="s">
        <v>183</v>
      </c>
      <c r="B120" s="48">
        <v>306.12034399999999</v>
      </c>
      <c r="C120" s="49">
        <v>413.042958</v>
      </c>
      <c r="D120" s="49">
        <v>417.83013799999998</v>
      </c>
      <c r="E120" s="49">
        <v>1012.245936</v>
      </c>
      <c r="F120" s="50">
        <v>545.858791</v>
      </c>
      <c r="G120" s="48">
        <v>519.77928399999996</v>
      </c>
      <c r="H120" s="49">
        <v>685.840914</v>
      </c>
      <c r="I120" s="49">
        <v>747.91332599999998</v>
      </c>
      <c r="J120" s="49">
        <v>620.04660799999999</v>
      </c>
      <c r="K120" s="50">
        <v>630.72480499999995</v>
      </c>
      <c r="L120" s="57">
        <v>825.89962799999989</v>
      </c>
      <c r="M120" s="58">
        <v>1098.8838719999999</v>
      </c>
      <c r="N120" s="58">
        <v>1165.7434639999999</v>
      </c>
      <c r="O120" s="58">
        <v>1632.2925439999999</v>
      </c>
      <c r="P120" s="59">
        <v>1176.5835959999999</v>
      </c>
      <c r="Q120" s="57">
        <v>-213.65893999999997</v>
      </c>
      <c r="R120" s="58">
        <v>-272.797956</v>
      </c>
      <c r="S120" s="58">
        <v>-330.08318800000001</v>
      </c>
      <c r="T120" s="58">
        <v>392.19932800000004</v>
      </c>
      <c r="U120" s="59">
        <v>-84.86601399999995</v>
      </c>
    </row>
    <row r="121" spans="1:21" x14ac:dyDescent="0.25">
      <c r="A121" s="39" t="s">
        <v>184</v>
      </c>
      <c r="B121" s="48">
        <v>677.50949900000001</v>
      </c>
      <c r="C121" s="49">
        <v>664.55152799999996</v>
      </c>
      <c r="D121" s="49">
        <v>766.09963300000004</v>
      </c>
      <c r="E121" s="49">
        <v>535.915256</v>
      </c>
      <c r="F121" s="50">
        <v>541.42171900000005</v>
      </c>
      <c r="G121" s="48">
        <v>194.980333</v>
      </c>
      <c r="H121" s="49">
        <v>190.84778499999999</v>
      </c>
      <c r="I121" s="49">
        <v>211.317598</v>
      </c>
      <c r="J121" s="49">
        <v>197.90716499999999</v>
      </c>
      <c r="K121" s="50">
        <v>257.57198699999998</v>
      </c>
      <c r="L121" s="57">
        <v>872.48983199999998</v>
      </c>
      <c r="M121" s="58">
        <v>855.39931299999989</v>
      </c>
      <c r="N121" s="58">
        <v>977.41723100000002</v>
      </c>
      <c r="O121" s="58">
        <v>733.82242099999996</v>
      </c>
      <c r="P121" s="59">
        <v>798.99370599999997</v>
      </c>
      <c r="Q121" s="57">
        <v>482.52916600000003</v>
      </c>
      <c r="R121" s="58">
        <v>473.70374299999997</v>
      </c>
      <c r="S121" s="58">
        <v>554.78203500000006</v>
      </c>
      <c r="T121" s="58">
        <v>338.00809100000004</v>
      </c>
      <c r="U121" s="59">
        <v>283.84973200000007</v>
      </c>
    </row>
    <row r="122" spans="1:21" x14ac:dyDescent="0.25">
      <c r="A122" s="39" t="s">
        <v>185</v>
      </c>
      <c r="B122" s="48">
        <v>2.1920679999999999</v>
      </c>
      <c r="C122" s="49">
        <v>3.2449140000000001</v>
      </c>
      <c r="D122" s="49">
        <v>10.619346</v>
      </c>
      <c r="E122" s="49">
        <v>3.286</v>
      </c>
      <c r="F122" s="50">
        <v>2.7945129999999998</v>
      </c>
      <c r="G122" s="48">
        <v>305.074164</v>
      </c>
      <c r="H122" s="49">
        <v>333.305609</v>
      </c>
      <c r="I122" s="49">
        <v>348.88078300000001</v>
      </c>
      <c r="J122" s="49">
        <v>226.656284</v>
      </c>
      <c r="K122" s="50">
        <v>237.25768500000001</v>
      </c>
      <c r="L122" s="57">
        <v>307.266232</v>
      </c>
      <c r="M122" s="58">
        <v>336.550523</v>
      </c>
      <c r="N122" s="58">
        <v>359.50012900000002</v>
      </c>
      <c r="O122" s="58">
        <v>229.942284</v>
      </c>
      <c r="P122" s="59">
        <v>240.052198</v>
      </c>
      <c r="Q122" s="57">
        <v>-302.88209599999999</v>
      </c>
      <c r="R122" s="58">
        <v>-330.06069500000001</v>
      </c>
      <c r="S122" s="58">
        <v>-338.261437</v>
      </c>
      <c r="T122" s="58">
        <v>-223.370284</v>
      </c>
      <c r="U122" s="59">
        <v>-234.46317200000001</v>
      </c>
    </row>
    <row r="123" spans="1:21" x14ac:dyDescent="0.25">
      <c r="A123" s="39" t="s">
        <v>186</v>
      </c>
      <c r="B123" s="48">
        <v>93.177833000000007</v>
      </c>
      <c r="C123" s="49">
        <v>139.597767</v>
      </c>
      <c r="D123" s="49">
        <v>260.74748</v>
      </c>
      <c r="E123" s="49">
        <v>251.33425199999999</v>
      </c>
      <c r="F123" s="50">
        <v>220.400195</v>
      </c>
      <c r="G123" s="48">
        <v>45.117097999999999</v>
      </c>
      <c r="H123" s="49">
        <v>72.908732999999998</v>
      </c>
      <c r="I123" s="49">
        <v>80.649011999999999</v>
      </c>
      <c r="J123" s="49">
        <v>57.809426999999999</v>
      </c>
      <c r="K123" s="50">
        <v>72.529568999999995</v>
      </c>
      <c r="L123" s="57">
        <v>138.29493100000002</v>
      </c>
      <c r="M123" s="58">
        <v>212.50650000000002</v>
      </c>
      <c r="N123" s="58">
        <v>341.39649199999997</v>
      </c>
      <c r="O123" s="58">
        <v>309.14367900000002</v>
      </c>
      <c r="P123" s="59">
        <v>292.92976399999998</v>
      </c>
      <c r="Q123" s="57">
        <v>48.060735000000008</v>
      </c>
      <c r="R123" s="58">
        <v>66.689034000000007</v>
      </c>
      <c r="S123" s="58">
        <v>180.098468</v>
      </c>
      <c r="T123" s="58">
        <v>193.52482499999999</v>
      </c>
      <c r="U123" s="59">
        <v>147.87062600000002</v>
      </c>
    </row>
    <row r="124" spans="1:21" x14ac:dyDescent="0.25">
      <c r="A124" s="39" t="s">
        <v>187</v>
      </c>
      <c r="B124" s="48">
        <v>290.02890000000002</v>
      </c>
      <c r="C124" s="49">
        <v>295.27188599999999</v>
      </c>
      <c r="D124" s="49">
        <v>290.84723100000002</v>
      </c>
      <c r="E124" s="49">
        <v>446.22500400000001</v>
      </c>
      <c r="F124" s="50">
        <v>567.22043699999995</v>
      </c>
      <c r="G124" s="48">
        <v>215.416133</v>
      </c>
      <c r="H124" s="49">
        <v>2168.246189</v>
      </c>
      <c r="I124" s="49">
        <v>2204.0833440000001</v>
      </c>
      <c r="J124" s="49">
        <v>1536.174943</v>
      </c>
      <c r="K124" s="50">
        <v>1465.5625580000001</v>
      </c>
      <c r="L124" s="57">
        <v>505.44503300000002</v>
      </c>
      <c r="M124" s="58">
        <v>2463.518075</v>
      </c>
      <c r="N124" s="58">
        <v>2494.9305750000003</v>
      </c>
      <c r="O124" s="58">
        <v>1982.3999469999999</v>
      </c>
      <c r="P124" s="59">
        <v>2032.782995</v>
      </c>
      <c r="Q124" s="57">
        <v>74.612767000000019</v>
      </c>
      <c r="R124" s="58">
        <v>-1872.974303</v>
      </c>
      <c r="S124" s="58">
        <v>-1913.2361130000002</v>
      </c>
      <c r="T124" s="58">
        <v>-1089.9499390000001</v>
      </c>
      <c r="U124" s="59">
        <v>-898.34212100000013</v>
      </c>
    </row>
    <row r="125" spans="1:21" x14ac:dyDescent="0.25">
      <c r="A125" s="39" t="s">
        <v>188</v>
      </c>
      <c r="B125" s="48">
        <v>40.052931999999998</v>
      </c>
      <c r="C125" s="49">
        <v>45.475000999999999</v>
      </c>
      <c r="D125" s="49">
        <v>81.104332999999997</v>
      </c>
      <c r="E125" s="49">
        <v>85.706073000000004</v>
      </c>
      <c r="F125" s="50">
        <v>66.040890000000005</v>
      </c>
      <c r="G125" s="48">
        <v>287.17852900000003</v>
      </c>
      <c r="H125" s="49">
        <v>274.06094400000001</v>
      </c>
      <c r="I125" s="49">
        <v>267.45282900000001</v>
      </c>
      <c r="J125" s="49">
        <v>253.612255</v>
      </c>
      <c r="K125" s="50">
        <v>243.72051999999999</v>
      </c>
      <c r="L125" s="57">
        <v>327.23146100000002</v>
      </c>
      <c r="M125" s="58">
        <v>319.53594500000003</v>
      </c>
      <c r="N125" s="58">
        <v>348.55716200000001</v>
      </c>
      <c r="O125" s="58">
        <v>339.31832800000001</v>
      </c>
      <c r="P125" s="59">
        <v>309.76141000000001</v>
      </c>
      <c r="Q125" s="57">
        <v>-247.12559700000003</v>
      </c>
      <c r="R125" s="58">
        <v>-228.58594300000001</v>
      </c>
      <c r="S125" s="58">
        <v>-186.34849600000001</v>
      </c>
      <c r="T125" s="58">
        <v>-167.906182</v>
      </c>
      <c r="U125" s="59">
        <v>-177.67962999999997</v>
      </c>
    </row>
    <row r="126" spans="1:21" x14ac:dyDescent="0.25">
      <c r="A126" s="39" t="s">
        <v>189</v>
      </c>
      <c r="B126" s="48">
        <v>1031.835726</v>
      </c>
      <c r="C126" s="49">
        <v>1256.1065819999999</v>
      </c>
      <c r="D126" s="49">
        <v>2601.2510809999999</v>
      </c>
      <c r="E126" s="49">
        <v>2944.3902360000002</v>
      </c>
      <c r="F126" s="50">
        <v>1929.089639</v>
      </c>
      <c r="G126" s="48">
        <v>1340.5276490000001</v>
      </c>
      <c r="H126" s="49">
        <v>2061.7659480000002</v>
      </c>
      <c r="I126" s="49">
        <v>2583.697083</v>
      </c>
      <c r="J126" s="49">
        <v>2094.577929</v>
      </c>
      <c r="K126" s="50">
        <v>2011.564192</v>
      </c>
      <c r="L126" s="57">
        <v>2372.3633749999999</v>
      </c>
      <c r="M126" s="58">
        <v>3317.8725300000001</v>
      </c>
      <c r="N126" s="58">
        <v>5184.9481639999995</v>
      </c>
      <c r="O126" s="58">
        <v>5038.9681650000002</v>
      </c>
      <c r="P126" s="59">
        <v>3940.6538310000001</v>
      </c>
      <c r="Q126" s="57">
        <v>-308.69192300000009</v>
      </c>
      <c r="R126" s="58">
        <v>-805.65936600000032</v>
      </c>
      <c r="S126" s="58">
        <v>17.553997999999865</v>
      </c>
      <c r="T126" s="58">
        <v>849.81230700000015</v>
      </c>
      <c r="U126" s="59">
        <v>-82.474553000000014</v>
      </c>
    </row>
    <row r="127" spans="1:21" x14ac:dyDescent="0.25">
      <c r="A127" s="39" t="s">
        <v>190</v>
      </c>
      <c r="B127" s="48">
        <v>1351.721278</v>
      </c>
      <c r="C127" s="49">
        <v>1529.6847379999999</v>
      </c>
      <c r="D127" s="49">
        <v>1648.006672</v>
      </c>
      <c r="E127" s="49">
        <v>2366.35932</v>
      </c>
      <c r="F127" s="50">
        <v>1136.8953630000001</v>
      </c>
      <c r="G127" s="48">
        <v>493.164692</v>
      </c>
      <c r="H127" s="49">
        <v>592.31170599999996</v>
      </c>
      <c r="I127" s="49">
        <v>734.45059800000001</v>
      </c>
      <c r="J127" s="49">
        <v>690.26076699999999</v>
      </c>
      <c r="K127" s="50">
        <v>698.62597600000004</v>
      </c>
      <c r="L127" s="57">
        <v>1844.88597</v>
      </c>
      <c r="M127" s="58">
        <v>2121.9964439999999</v>
      </c>
      <c r="N127" s="58">
        <v>2382.4572699999999</v>
      </c>
      <c r="O127" s="58">
        <v>3056.6200870000002</v>
      </c>
      <c r="P127" s="59">
        <v>1835.5213390000001</v>
      </c>
      <c r="Q127" s="57">
        <v>858.55658599999992</v>
      </c>
      <c r="R127" s="58">
        <v>937.37303199999997</v>
      </c>
      <c r="S127" s="58">
        <v>913.55607399999997</v>
      </c>
      <c r="T127" s="58">
        <v>1676.098553</v>
      </c>
      <c r="U127" s="59">
        <v>438.26938700000005</v>
      </c>
    </row>
    <row r="128" spans="1:21" x14ac:dyDescent="0.25">
      <c r="A128" s="39" t="s">
        <v>191</v>
      </c>
      <c r="B128" s="48">
        <v>183.092094</v>
      </c>
      <c r="C128" s="49">
        <v>219.55739299999999</v>
      </c>
      <c r="D128" s="49">
        <v>250.17581300000001</v>
      </c>
      <c r="E128" s="49">
        <v>526.41048000000001</v>
      </c>
      <c r="F128" s="50">
        <v>275.14162900000002</v>
      </c>
      <c r="G128" s="48">
        <v>101.356419</v>
      </c>
      <c r="H128" s="49">
        <v>148.08163099999999</v>
      </c>
      <c r="I128" s="49">
        <v>161.965935</v>
      </c>
      <c r="J128" s="49">
        <v>135.13677000000001</v>
      </c>
      <c r="K128" s="50">
        <v>108.792661</v>
      </c>
      <c r="L128" s="57">
        <v>284.44851299999999</v>
      </c>
      <c r="M128" s="58">
        <v>367.63902399999995</v>
      </c>
      <c r="N128" s="58">
        <v>412.14174800000001</v>
      </c>
      <c r="O128" s="58">
        <v>661.54725000000008</v>
      </c>
      <c r="P128" s="59">
        <v>383.93429000000003</v>
      </c>
      <c r="Q128" s="57">
        <v>81.735675000000001</v>
      </c>
      <c r="R128" s="58">
        <v>71.475762000000003</v>
      </c>
      <c r="S128" s="58">
        <v>88.209878000000003</v>
      </c>
      <c r="T128" s="58">
        <v>391.27370999999999</v>
      </c>
      <c r="U128" s="59">
        <v>166.34896800000001</v>
      </c>
    </row>
    <row r="129" spans="1:21" x14ac:dyDescent="0.25">
      <c r="A129" s="39" t="s">
        <v>192</v>
      </c>
      <c r="B129" s="48">
        <v>43.735261000000001</v>
      </c>
      <c r="C129" s="49">
        <v>45.480756999999997</v>
      </c>
      <c r="D129" s="49">
        <v>48.737031000000002</v>
      </c>
      <c r="E129" s="49">
        <v>58.128706000000001</v>
      </c>
      <c r="F129" s="50">
        <v>60.635165000000001</v>
      </c>
      <c r="G129" s="48">
        <v>159.31049200000001</v>
      </c>
      <c r="H129" s="49">
        <v>167.57679400000001</v>
      </c>
      <c r="I129" s="49">
        <v>227.067151</v>
      </c>
      <c r="J129" s="49">
        <v>286.85075000000001</v>
      </c>
      <c r="K129" s="50">
        <v>173.710793</v>
      </c>
      <c r="L129" s="57">
        <v>203.04575300000002</v>
      </c>
      <c r="M129" s="58">
        <v>213.05755099999999</v>
      </c>
      <c r="N129" s="58">
        <v>275.80418199999997</v>
      </c>
      <c r="O129" s="58">
        <v>344.97945600000003</v>
      </c>
      <c r="P129" s="59">
        <v>234.345958</v>
      </c>
      <c r="Q129" s="57">
        <v>-115.575231</v>
      </c>
      <c r="R129" s="58">
        <v>-122.09603700000001</v>
      </c>
      <c r="S129" s="58">
        <v>-178.33011999999999</v>
      </c>
      <c r="T129" s="58">
        <v>-228.72204400000001</v>
      </c>
      <c r="U129" s="59">
        <v>-113.07562799999999</v>
      </c>
    </row>
    <row r="130" spans="1:21" x14ac:dyDescent="0.25">
      <c r="A130" s="39" t="s">
        <v>193</v>
      </c>
      <c r="B130" s="48">
        <v>35.976694999999999</v>
      </c>
      <c r="C130" s="49">
        <v>56.222772999999997</v>
      </c>
      <c r="D130" s="49">
        <v>85.106489999999994</v>
      </c>
      <c r="E130" s="49">
        <v>61.543016000000001</v>
      </c>
      <c r="F130" s="50">
        <v>53.407210999999997</v>
      </c>
      <c r="G130" s="48">
        <v>613.76083200000005</v>
      </c>
      <c r="H130" s="49">
        <v>673.14791700000001</v>
      </c>
      <c r="I130" s="49">
        <v>912.86776199999997</v>
      </c>
      <c r="J130" s="49">
        <v>721.16867000000002</v>
      </c>
      <c r="K130" s="50">
        <v>733.21549300000004</v>
      </c>
      <c r="L130" s="57">
        <v>649.737527</v>
      </c>
      <c r="M130" s="58">
        <v>729.37068999999997</v>
      </c>
      <c r="N130" s="58">
        <v>997.97425199999998</v>
      </c>
      <c r="O130" s="58">
        <v>782.71168599999999</v>
      </c>
      <c r="P130" s="59">
        <v>786.622704</v>
      </c>
      <c r="Q130" s="57">
        <v>-577.7841370000001</v>
      </c>
      <c r="R130" s="58">
        <v>-616.92514400000005</v>
      </c>
      <c r="S130" s="58">
        <v>-827.76127199999996</v>
      </c>
      <c r="T130" s="58">
        <v>-659.62565400000005</v>
      </c>
      <c r="U130" s="59">
        <v>-679.80828200000008</v>
      </c>
    </row>
    <row r="131" spans="1:21" x14ac:dyDescent="0.25">
      <c r="A131" s="39" t="s">
        <v>194</v>
      </c>
      <c r="B131" s="48">
        <v>13.173622999999999</v>
      </c>
      <c r="C131" s="49">
        <v>23.321463000000001</v>
      </c>
      <c r="D131" s="49">
        <v>36.472783</v>
      </c>
      <c r="E131" s="49">
        <v>18.087247999999999</v>
      </c>
      <c r="F131" s="50">
        <v>26.940731</v>
      </c>
      <c r="G131" s="48">
        <v>43.247962000000001</v>
      </c>
      <c r="H131" s="49">
        <v>48.027951999999999</v>
      </c>
      <c r="I131" s="49">
        <v>54.005870999999999</v>
      </c>
      <c r="J131" s="49">
        <v>44.608105999999999</v>
      </c>
      <c r="K131" s="50">
        <v>41.054609999999997</v>
      </c>
      <c r="L131" s="57">
        <v>56.421585</v>
      </c>
      <c r="M131" s="58">
        <v>71.349414999999993</v>
      </c>
      <c r="N131" s="58">
        <v>90.478654000000006</v>
      </c>
      <c r="O131" s="58">
        <v>62.695353999999995</v>
      </c>
      <c r="P131" s="59">
        <v>67.995340999999996</v>
      </c>
      <c r="Q131" s="57">
        <v>-30.074339000000002</v>
      </c>
      <c r="R131" s="58">
        <v>-24.706488999999998</v>
      </c>
      <c r="S131" s="58">
        <v>-17.533087999999999</v>
      </c>
      <c r="T131" s="58">
        <v>-26.520858</v>
      </c>
      <c r="U131" s="59">
        <v>-14.113878999999997</v>
      </c>
    </row>
    <row r="132" spans="1:21" x14ac:dyDescent="0.25">
      <c r="A132" s="39" t="s">
        <v>195</v>
      </c>
      <c r="B132" s="48">
        <v>12296.190505</v>
      </c>
      <c r="C132" s="49">
        <v>15094.653323</v>
      </c>
      <c r="D132" s="49">
        <v>18224.067070000001</v>
      </c>
      <c r="E132" s="49">
        <v>19358.264214999999</v>
      </c>
      <c r="F132" s="50">
        <v>27704.750827</v>
      </c>
      <c r="G132" s="48">
        <v>44098.168701000002</v>
      </c>
      <c r="H132" s="49">
        <v>56053.606645</v>
      </c>
      <c r="I132" s="49">
        <v>54077.653826000002</v>
      </c>
      <c r="J132" s="49">
        <v>46190.957837000002</v>
      </c>
      <c r="K132" s="50">
        <v>52534.847954999997</v>
      </c>
      <c r="L132" s="57">
        <v>56394.359206000001</v>
      </c>
      <c r="M132" s="58">
        <v>71148.259967999998</v>
      </c>
      <c r="N132" s="58">
        <v>72301.720895999999</v>
      </c>
      <c r="O132" s="58">
        <v>65549.222051999997</v>
      </c>
      <c r="P132" s="59">
        <v>80239.598782000001</v>
      </c>
      <c r="Q132" s="57">
        <v>-31801.978196000004</v>
      </c>
      <c r="R132" s="58">
        <v>-40958.953322000001</v>
      </c>
      <c r="S132" s="58">
        <v>-35853.586756000004</v>
      </c>
      <c r="T132" s="58">
        <v>-26832.693622000003</v>
      </c>
      <c r="U132" s="59">
        <v>-24830.097127999998</v>
      </c>
    </row>
    <row r="133" spans="1:21" x14ac:dyDescent="0.25">
      <c r="A133" s="39" t="s">
        <v>196</v>
      </c>
      <c r="B133" s="48">
        <v>24.666277999999998</v>
      </c>
      <c r="C133" s="49">
        <v>41.278269000000002</v>
      </c>
      <c r="D133" s="49">
        <v>99.282179999999997</v>
      </c>
      <c r="E133" s="49">
        <v>68.649744999999996</v>
      </c>
      <c r="F133" s="50">
        <v>92.612024000000005</v>
      </c>
      <c r="G133" s="48">
        <v>13.683344999999999</v>
      </c>
      <c r="H133" s="49">
        <v>14.124962999999999</v>
      </c>
      <c r="I133" s="49">
        <v>16.891767999999999</v>
      </c>
      <c r="J133" s="49">
        <v>10.515997</v>
      </c>
      <c r="K133" s="50">
        <v>4.7652890000000001</v>
      </c>
      <c r="L133" s="57">
        <v>38.349622999999994</v>
      </c>
      <c r="M133" s="58">
        <v>55.403232000000003</v>
      </c>
      <c r="N133" s="58">
        <v>116.173948</v>
      </c>
      <c r="O133" s="58">
        <v>79.165741999999995</v>
      </c>
      <c r="P133" s="59">
        <v>97.377313000000001</v>
      </c>
      <c r="Q133" s="57">
        <v>10.982932999999999</v>
      </c>
      <c r="R133" s="58">
        <v>27.153306000000001</v>
      </c>
      <c r="S133" s="58">
        <v>82.390411999999998</v>
      </c>
      <c r="T133" s="58">
        <v>58.133747999999997</v>
      </c>
      <c r="U133" s="59">
        <v>87.84673500000001</v>
      </c>
    </row>
    <row r="134" spans="1:21" x14ac:dyDescent="0.25">
      <c r="A134" s="39" t="s">
        <v>197</v>
      </c>
      <c r="B134" s="48">
        <v>96.776319999999998</v>
      </c>
      <c r="C134" s="49">
        <v>98.696410999999998</v>
      </c>
      <c r="D134" s="49">
        <v>88.566457</v>
      </c>
      <c r="E134" s="49">
        <v>100.670817</v>
      </c>
      <c r="F134" s="50">
        <v>51.496789</v>
      </c>
      <c r="G134" s="48">
        <v>2.205457</v>
      </c>
      <c r="H134" s="49">
        <v>3.0625239999999998</v>
      </c>
      <c r="I134" s="49">
        <v>5.3465020000000001</v>
      </c>
      <c r="J134" s="49">
        <v>7.7421420000000003</v>
      </c>
      <c r="K134" s="50">
        <v>5.5002779999999998</v>
      </c>
      <c r="L134" s="57">
        <v>98.981776999999994</v>
      </c>
      <c r="M134" s="58">
        <v>101.75893499999999</v>
      </c>
      <c r="N134" s="58">
        <v>93.912959000000001</v>
      </c>
      <c r="O134" s="58">
        <v>108.412959</v>
      </c>
      <c r="P134" s="59">
        <v>56.997067000000001</v>
      </c>
      <c r="Q134" s="57">
        <v>94.570863000000003</v>
      </c>
      <c r="R134" s="58">
        <v>95.633887000000001</v>
      </c>
      <c r="S134" s="58">
        <v>83.219954999999999</v>
      </c>
      <c r="T134" s="58">
        <v>92.928674999999998</v>
      </c>
      <c r="U134" s="59">
        <v>45.996510999999998</v>
      </c>
    </row>
    <row r="135" spans="1:21" x14ac:dyDescent="0.25">
      <c r="A135" s="39" t="s">
        <v>198</v>
      </c>
      <c r="B135" s="48">
        <v>138.08216400000001</v>
      </c>
      <c r="C135" s="49">
        <v>130.07660799999999</v>
      </c>
      <c r="D135" s="49">
        <v>267.78177499999998</v>
      </c>
      <c r="E135" s="49">
        <v>423.540975</v>
      </c>
      <c r="F135" s="50">
        <v>360.821866</v>
      </c>
      <c r="G135" s="48">
        <v>171.51639299999999</v>
      </c>
      <c r="H135" s="49">
        <v>249.18756500000001</v>
      </c>
      <c r="I135" s="49">
        <v>258.715236</v>
      </c>
      <c r="J135" s="49">
        <v>225.53549100000001</v>
      </c>
      <c r="K135" s="50">
        <v>220.446394</v>
      </c>
      <c r="L135" s="57">
        <v>309.59855700000003</v>
      </c>
      <c r="M135" s="58">
        <v>379.26417300000003</v>
      </c>
      <c r="N135" s="58">
        <v>526.49701099999993</v>
      </c>
      <c r="O135" s="58">
        <v>649.07646599999998</v>
      </c>
      <c r="P135" s="59">
        <v>581.26826000000005</v>
      </c>
      <c r="Q135" s="57">
        <v>-33.434228999999988</v>
      </c>
      <c r="R135" s="58">
        <v>-119.11095700000001</v>
      </c>
      <c r="S135" s="58">
        <v>9.0665389999999775</v>
      </c>
      <c r="T135" s="58">
        <v>198.005484</v>
      </c>
      <c r="U135" s="59">
        <v>140.375472</v>
      </c>
    </row>
    <row r="136" spans="1:21" x14ac:dyDescent="0.25">
      <c r="A136" s="39" t="s">
        <v>199</v>
      </c>
      <c r="B136" s="48">
        <v>119.76952</v>
      </c>
      <c r="C136" s="49">
        <v>233.19075699999999</v>
      </c>
      <c r="D136" s="49">
        <v>207.49052399999999</v>
      </c>
      <c r="E136" s="49">
        <v>72.773357000000004</v>
      </c>
      <c r="F136" s="50">
        <v>127.426248</v>
      </c>
      <c r="G136" s="48">
        <v>27.825495</v>
      </c>
      <c r="H136" s="49">
        <v>15.353941000000001</v>
      </c>
      <c r="I136" s="49">
        <v>16.637225000000001</v>
      </c>
      <c r="J136" s="49">
        <v>16.820253000000001</v>
      </c>
      <c r="K136" s="50">
        <v>20.448962999999999</v>
      </c>
      <c r="L136" s="57">
        <v>147.59501499999999</v>
      </c>
      <c r="M136" s="58">
        <v>248.54469799999998</v>
      </c>
      <c r="N136" s="58">
        <v>224.12774899999999</v>
      </c>
      <c r="O136" s="58">
        <v>89.593610000000012</v>
      </c>
      <c r="P136" s="59">
        <v>147.87521100000001</v>
      </c>
      <c r="Q136" s="57">
        <v>91.944024999999996</v>
      </c>
      <c r="R136" s="58">
        <v>217.836816</v>
      </c>
      <c r="S136" s="58">
        <v>190.85329899999999</v>
      </c>
      <c r="T136" s="58">
        <v>55.953104000000003</v>
      </c>
      <c r="U136" s="59">
        <v>106.97728499999999</v>
      </c>
    </row>
    <row r="137" spans="1:21" x14ac:dyDescent="0.25">
      <c r="A137" s="39" t="s">
        <v>200</v>
      </c>
      <c r="B137" s="48">
        <v>117.781794</v>
      </c>
      <c r="C137" s="49">
        <v>160.32243299999999</v>
      </c>
      <c r="D137" s="49">
        <v>286.82635399999998</v>
      </c>
      <c r="E137" s="49">
        <v>384.92323699999997</v>
      </c>
      <c r="F137" s="50">
        <v>199.16166200000001</v>
      </c>
      <c r="G137" s="48">
        <v>1.304813</v>
      </c>
      <c r="H137" s="49">
        <v>5.729006</v>
      </c>
      <c r="I137" s="49">
        <v>8.8078699999999994</v>
      </c>
      <c r="J137" s="49">
        <v>6.2353949999999996</v>
      </c>
      <c r="K137" s="50">
        <v>2.8077580000000002</v>
      </c>
      <c r="L137" s="57">
        <v>119.086607</v>
      </c>
      <c r="M137" s="58">
        <v>166.05143899999999</v>
      </c>
      <c r="N137" s="58">
        <v>295.63422399999996</v>
      </c>
      <c r="O137" s="58">
        <v>391.15863199999995</v>
      </c>
      <c r="P137" s="59">
        <v>201.96942000000001</v>
      </c>
      <c r="Q137" s="57">
        <v>116.47698100000001</v>
      </c>
      <c r="R137" s="58">
        <v>154.59342699999999</v>
      </c>
      <c r="S137" s="58">
        <v>278.018484</v>
      </c>
      <c r="T137" s="58">
        <v>378.68784199999999</v>
      </c>
      <c r="U137" s="59">
        <v>196.353904</v>
      </c>
    </row>
    <row r="138" spans="1:21" x14ac:dyDescent="0.25">
      <c r="A138" s="39" t="s">
        <v>201</v>
      </c>
      <c r="B138" s="48">
        <v>128.06303399999999</v>
      </c>
      <c r="C138" s="49">
        <v>131.54948099999999</v>
      </c>
      <c r="D138" s="49">
        <v>154.37908400000001</v>
      </c>
      <c r="E138" s="49">
        <v>166.61655300000001</v>
      </c>
      <c r="F138" s="50">
        <v>139.75555499999999</v>
      </c>
      <c r="G138" s="48">
        <v>5.9766810000000001</v>
      </c>
      <c r="H138" s="49">
        <v>4.2822760000000004</v>
      </c>
      <c r="I138" s="49">
        <v>6.1793009999999997</v>
      </c>
      <c r="J138" s="49">
        <v>13.664975999999999</v>
      </c>
      <c r="K138" s="50">
        <v>2.8548979999999999</v>
      </c>
      <c r="L138" s="57">
        <v>134.039715</v>
      </c>
      <c r="M138" s="58">
        <v>135.83175699999998</v>
      </c>
      <c r="N138" s="58">
        <v>160.55838500000002</v>
      </c>
      <c r="O138" s="58">
        <v>180.28152900000001</v>
      </c>
      <c r="P138" s="59">
        <v>142.61045299999998</v>
      </c>
      <c r="Q138" s="57">
        <v>122.08635299999999</v>
      </c>
      <c r="R138" s="58">
        <v>127.26720499999999</v>
      </c>
      <c r="S138" s="58">
        <v>148.199783</v>
      </c>
      <c r="T138" s="58">
        <v>152.95157700000001</v>
      </c>
      <c r="U138" s="59">
        <v>136.900657</v>
      </c>
    </row>
    <row r="139" spans="1:21" x14ac:dyDescent="0.25">
      <c r="A139" s="39" t="s">
        <v>202</v>
      </c>
      <c r="B139" s="48">
        <v>49.617061</v>
      </c>
      <c r="C139" s="49">
        <v>78.377330999999998</v>
      </c>
      <c r="D139" s="49">
        <v>101.64228900000001</v>
      </c>
      <c r="E139" s="49">
        <v>112.039078</v>
      </c>
      <c r="F139" s="50">
        <v>47.991039999999998</v>
      </c>
      <c r="G139" s="48">
        <v>242.713176</v>
      </c>
      <c r="H139" s="49">
        <v>255.40873099999999</v>
      </c>
      <c r="I139" s="49">
        <v>285.12734799999998</v>
      </c>
      <c r="J139" s="49">
        <v>286.62913700000001</v>
      </c>
      <c r="K139" s="50">
        <v>234.51991100000001</v>
      </c>
      <c r="L139" s="57">
        <v>292.33023700000001</v>
      </c>
      <c r="M139" s="58">
        <v>333.78606200000002</v>
      </c>
      <c r="N139" s="58">
        <v>386.76963699999999</v>
      </c>
      <c r="O139" s="58">
        <v>398.66821500000003</v>
      </c>
      <c r="P139" s="59">
        <v>282.51095099999998</v>
      </c>
      <c r="Q139" s="57">
        <v>-193.096115</v>
      </c>
      <c r="R139" s="58">
        <v>-177.03139999999999</v>
      </c>
      <c r="S139" s="58">
        <v>-183.48505899999998</v>
      </c>
      <c r="T139" s="58">
        <v>-174.590059</v>
      </c>
      <c r="U139" s="59">
        <v>-186.52887100000001</v>
      </c>
    </row>
    <row r="140" spans="1:21" x14ac:dyDescent="0.25">
      <c r="A140" s="39" t="s">
        <v>203</v>
      </c>
      <c r="B140" s="48">
        <v>1.043075</v>
      </c>
      <c r="C140" s="49">
        <v>6.5884600000000004</v>
      </c>
      <c r="D140" s="49">
        <v>1.988615</v>
      </c>
      <c r="E140" s="49">
        <v>1.727355</v>
      </c>
      <c r="F140" s="50">
        <v>1.817609</v>
      </c>
      <c r="G140" s="48">
        <v>0.62410100000000002</v>
      </c>
      <c r="H140" s="49">
        <v>1.685446</v>
      </c>
      <c r="I140" s="49">
        <v>2.7466460000000001</v>
      </c>
      <c r="J140" s="49">
        <v>2.3029660000000001</v>
      </c>
      <c r="K140" s="50">
        <v>1.88971</v>
      </c>
      <c r="L140" s="57">
        <v>1.667176</v>
      </c>
      <c r="M140" s="58">
        <v>8.2739060000000002</v>
      </c>
      <c r="N140" s="58">
        <v>4.7352610000000004</v>
      </c>
      <c r="O140" s="58">
        <v>4.0303209999999998</v>
      </c>
      <c r="P140" s="59">
        <v>3.707319</v>
      </c>
      <c r="Q140" s="57">
        <v>0.41897399999999996</v>
      </c>
      <c r="R140" s="58">
        <v>4.9030140000000006</v>
      </c>
      <c r="S140" s="58">
        <v>-0.75803100000000012</v>
      </c>
      <c r="T140" s="58">
        <v>-0.57561100000000009</v>
      </c>
      <c r="U140" s="59">
        <v>-7.2100999999999971E-2</v>
      </c>
    </row>
    <row r="141" spans="1:21" x14ac:dyDescent="0.25">
      <c r="A141" s="39" t="s">
        <v>204</v>
      </c>
      <c r="B141" s="48">
        <v>212512.806763</v>
      </c>
      <c r="C141" s="49">
        <v>277194.62623300002</v>
      </c>
      <c r="D141" s="49">
        <v>324207.12277999998</v>
      </c>
      <c r="E141" s="49">
        <v>322742.47240600002</v>
      </c>
      <c r="F141" s="50">
        <v>334041.35904499999</v>
      </c>
      <c r="G141" s="48">
        <v>323476.91799099999</v>
      </c>
      <c r="H141" s="49">
        <v>382569.33925000002</v>
      </c>
      <c r="I141" s="49">
        <v>452032.21409299999</v>
      </c>
      <c r="J141" s="49">
        <v>475215.96569699998</v>
      </c>
      <c r="K141" s="50">
        <v>505850.59858300001</v>
      </c>
      <c r="L141" s="57">
        <v>535989.72475399997</v>
      </c>
      <c r="M141" s="58">
        <v>659763.96548300004</v>
      </c>
      <c r="N141" s="58">
        <v>776239.33687300002</v>
      </c>
      <c r="O141" s="58">
        <v>797958.43810299993</v>
      </c>
      <c r="P141" s="59">
        <v>839891.95762800006</v>
      </c>
      <c r="Q141" s="57">
        <v>-110964.11122799999</v>
      </c>
      <c r="R141" s="58">
        <v>-105374.713017</v>
      </c>
      <c r="S141" s="58">
        <v>-127825.09131300001</v>
      </c>
      <c r="T141" s="58">
        <v>-152473.49329099996</v>
      </c>
      <c r="U141" s="59">
        <v>-171809.23953800002</v>
      </c>
    </row>
    <row r="142" spans="1:21" x14ac:dyDescent="0.25">
      <c r="A142" s="39" t="s">
        <v>205</v>
      </c>
      <c r="B142" s="48">
        <v>57.794128000000001</v>
      </c>
      <c r="C142" s="49">
        <v>49.424460000000003</v>
      </c>
      <c r="D142" s="49">
        <v>62.943126999999997</v>
      </c>
      <c r="E142" s="49">
        <v>52.045141999999998</v>
      </c>
      <c r="F142" s="50">
        <v>50.489581999999999</v>
      </c>
      <c r="G142" s="48">
        <v>2.7679680000000002</v>
      </c>
      <c r="H142" s="49">
        <v>2.399648</v>
      </c>
      <c r="I142" s="49">
        <v>2.1586150000000002</v>
      </c>
      <c r="J142" s="49">
        <v>1.8719790000000001</v>
      </c>
      <c r="K142" s="50">
        <v>2.4400900000000001</v>
      </c>
      <c r="L142" s="57">
        <v>60.562096000000004</v>
      </c>
      <c r="M142" s="58">
        <v>51.824108000000003</v>
      </c>
      <c r="N142" s="58">
        <v>65.101742000000002</v>
      </c>
      <c r="O142" s="58">
        <v>53.917121000000002</v>
      </c>
      <c r="P142" s="59">
        <v>52.929671999999997</v>
      </c>
      <c r="Q142" s="57">
        <v>55.026159999999997</v>
      </c>
      <c r="R142" s="58">
        <v>47.024812000000004</v>
      </c>
      <c r="S142" s="58">
        <v>60.784511999999999</v>
      </c>
      <c r="T142" s="58">
        <v>50.173162999999995</v>
      </c>
      <c r="U142" s="59">
        <v>48.049492000000001</v>
      </c>
    </row>
    <row r="143" spans="1:21" x14ac:dyDescent="0.25">
      <c r="A143" s="39" t="s">
        <v>206</v>
      </c>
      <c r="B143" s="48">
        <v>49.948835000000003</v>
      </c>
      <c r="C143" s="49">
        <v>37.968634999999999</v>
      </c>
      <c r="D143" s="49">
        <v>39.198715999999997</v>
      </c>
      <c r="E143" s="49">
        <v>72.021364000000005</v>
      </c>
      <c r="F143" s="50">
        <v>53.629683</v>
      </c>
      <c r="G143" s="48">
        <v>57.375765000000001</v>
      </c>
      <c r="H143" s="49">
        <v>69.410430000000005</v>
      </c>
      <c r="I143" s="49">
        <v>91.489008999999996</v>
      </c>
      <c r="J143" s="49">
        <v>108.72722</v>
      </c>
      <c r="K143" s="50">
        <v>136.49516700000001</v>
      </c>
      <c r="L143" s="57">
        <v>107.3246</v>
      </c>
      <c r="M143" s="58">
        <v>107.379065</v>
      </c>
      <c r="N143" s="58">
        <v>130.687725</v>
      </c>
      <c r="O143" s="58">
        <v>180.74858399999999</v>
      </c>
      <c r="P143" s="59">
        <v>190.12485000000001</v>
      </c>
      <c r="Q143" s="57">
        <v>-7.4269299999999987</v>
      </c>
      <c r="R143" s="58">
        <v>-31.441795000000006</v>
      </c>
      <c r="S143" s="58">
        <v>-52.290292999999998</v>
      </c>
      <c r="T143" s="58">
        <v>-36.705855999999997</v>
      </c>
      <c r="U143" s="59">
        <v>-82.865484000000009</v>
      </c>
    </row>
    <row r="144" spans="1:21" x14ac:dyDescent="0.25">
      <c r="A144" s="39" t="s">
        <v>207</v>
      </c>
      <c r="B144" s="48">
        <v>49.540367000000003</v>
      </c>
      <c r="C144" s="49">
        <v>63.942483000000003</v>
      </c>
      <c r="D144" s="49">
        <v>42.343394000000004</v>
      </c>
      <c r="E144" s="49">
        <v>71.998508999999999</v>
      </c>
      <c r="F144" s="50">
        <v>162.79879099999999</v>
      </c>
      <c r="G144" s="48">
        <v>19.685666999999999</v>
      </c>
      <c r="H144" s="49">
        <v>221.50965500000001</v>
      </c>
      <c r="I144" s="49">
        <v>212.07512600000001</v>
      </c>
      <c r="J144" s="49">
        <v>69.012809000000004</v>
      </c>
      <c r="K144" s="50">
        <v>47.589663999999999</v>
      </c>
      <c r="L144" s="57">
        <v>69.226033999999999</v>
      </c>
      <c r="M144" s="58">
        <v>285.45213799999999</v>
      </c>
      <c r="N144" s="58">
        <v>254.41852</v>
      </c>
      <c r="O144" s="58">
        <v>141.01131800000002</v>
      </c>
      <c r="P144" s="59">
        <v>210.38845499999999</v>
      </c>
      <c r="Q144" s="57">
        <v>29.854700000000005</v>
      </c>
      <c r="R144" s="58">
        <v>-157.567172</v>
      </c>
      <c r="S144" s="58">
        <v>-169.73173200000002</v>
      </c>
      <c r="T144" s="58">
        <v>2.9856999999999942</v>
      </c>
      <c r="U144" s="59">
        <v>115.209127</v>
      </c>
    </row>
    <row r="145" spans="1:21" x14ac:dyDescent="0.25">
      <c r="A145" s="39" t="s">
        <v>208</v>
      </c>
      <c r="B145" s="48">
        <v>117.730636</v>
      </c>
      <c r="C145" s="49">
        <v>148.46110999999999</v>
      </c>
      <c r="D145" s="49">
        <v>148.72457800000001</v>
      </c>
      <c r="E145" s="49">
        <v>168.10066399999999</v>
      </c>
      <c r="F145" s="50">
        <v>396.61546299999998</v>
      </c>
      <c r="G145" s="48">
        <v>11.511172999999999</v>
      </c>
      <c r="H145" s="49">
        <v>19.472341</v>
      </c>
      <c r="I145" s="49">
        <v>27.297041</v>
      </c>
      <c r="J145" s="49">
        <v>30.866852999999999</v>
      </c>
      <c r="K145" s="50">
        <v>26.977440000000001</v>
      </c>
      <c r="L145" s="57">
        <v>129.24180899999999</v>
      </c>
      <c r="M145" s="58">
        <v>167.93345099999999</v>
      </c>
      <c r="N145" s="58">
        <v>176.02161900000002</v>
      </c>
      <c r="O145" s="58">
        <v>198.96751699999999</v>
      </c>
      <c r="P145" s="59">
        <v>423.59290299999998</v>
      </c>
      <c r="Q145" s="57">
        <v>106.219463</v>
      </c>
      <c r="R145" s="58">
        <v>128.98876899999999</v>
      </c>
      <c r="S145" s="58">
        <v>121.427537</v>
      </c>
      <c r="T145" s="58">
        <v>137.233811</v>
      </c>
      <c r="U145" s="59">
        <v>369.63802299999998</v>
      </c>
    </row>
    <row r="146" spans="1:21" x14ac:dyDescent="0.25">
      <c r="A146" s="39" t="s">
        <v>209</v>
      </c>
      <c r="B146" s="48">
        <v>36.571046000000003</v>
      </c>
      <c r="C146" s="49">
        <v>11.91175</v>
      </c>
      <c r="D146" s="49">
        <v>40.233643999999998</v>
      </c>
      <c r="E146" s="49">
        <v>45.866790000000002</v>
      </c>
      <c r="F146" s="50">
        <v>27.681345</v>
      </c>
      <c r="G146" s="48">
        <v>5.6720110000000004</v>
      </c>
      <c r="H146" s="49">
        <v>7.840268</v>
      </c>
      <c r="I146" s="49">
        <v>5.7972799999999998</v>
      </c>
      <c r="J146" s="49">
        <v>16.992466</v>
      </c>
      <c r="K146" s="50">
        <v>15.382306</v>
      </c>
      <c r="L146" s="57">
        <v>42.243057</v>
      </c>
      <c r="M146" s="58">
        <v>19.752018</v>
      </c>
      <c r="N146" s="58">
        <v>46.030923999999999</v>
      </c>
      <c r="O146" s="58">
        <v>62.859256000000002</v>
      </c>
      <c r="P146" s="59">
        <v>43.063651</v>
      </c>
      <c r="Q146" s="57">
        <v>30.899035000000001</v>
      </c>
      <c r="R146" s="58">
        <v>4.0714819999999996</v>
      </c>
      <c r="S146" s="58">
        <v>34.436363999999998</v>
      </c>
      <c r="T146" s="58">
        <v>28.874324000000001</v>
      </c>
      <c r="U146" s="59">
        <v>12.299039</v>
      </c>
    </row>
    <row r="147" spans="1:21" x14ac:dyDescent="0.25">
      <c r="A147" s="39" t="s">
        <v>210</v>
      </c>
      <c r="B147" s="48">
        <v>11.601221000000001</v>
      </c>
      <c r="C147" s="49">
        <v>10.278371</v>
      </c>
      <c r="D147" s="49">
        <v>9.8790469999999999</v>
      </c>
      <c r="E147" s="49">
        <v>15.974750999999999</v>
      </c>
      <c r="F147" s="50">
        <v>12.071251</v>
      </c>
      <c r="G147" s="48">
        <v>1.532662</v>
      </c>
      <c r="H147" s="49">
        <v>1.5901419999999999</v>
      </c>
      <c r="I147" s="49">
        <v>1.48288</v>
      </c>
      <c r="J147" s="49">
        <v>1.449522</v>
      </c>
      <c r="K147" s="50">
        <v>5.6317940000000002</v>
      </c>
      <c r="L147" s="57">
        <v>13.133883000000001</v>
      </c>
      <c r="M147" s="58">
        <v>11.868513</v>
      </c>
      <c r="N147" s="58">
        <v>11.361927</v>
      </c>
      <c r="O147" s="58">
        <v>17.424272999999999</v>
      </c>
      <c r="P147" s="59">
        <v>17.703044999999999</v>
      </c>
      <c r="Q147" s="57">
        <v>10.068559</v>
      </c>
      <c r="R147" s="58">
        <v>8.6882289999999998</v>
      </c>
      <c r="S147" s="58">
        <v>8.3961670000000002</v>
      </c>
      <c r="T147" s="58">
        <v>14.525229</v>
      </c>
      <c r="U147" s="59">
        <v>6.439457</v>
      </c>
    </row>
    <row r="148" spans="1:21" x14ac:dyDescent="0.25">
      <c r="A148" s="39" t="s">
        <v>211</v>
      </c>
      <c r="B148" s="48">
        <v>2300.5507130000001</v>
      </c>
      <c r="C148" s="49">
        <v>2796.4487730000001</v>
      </c>
      <c r="D148" s="49">
        <v>3700.6729049999999</v>
      </c>
      <c r="E148" s="49">
        <v>3837.5507130000001</v>
      </c>
      <c r="F148" s="50">
        <v>5268.6461149999996</v>
      </c>
      <c r="G148" s="48">
        <v>1048.1783869999999</v>
      </c>
      <c r="H148" s="49">
        <v>1270.6996340000001</v>
      </c>
      <c r="I148" s="49">
        <v>1694.0273440000001</v>
      </c>
      <c r="J148" s="49">
        <v>1696.5429879999999</v>
      </c>
      <c r="K148" s="50">
        <v>1904.8844409999999</v>
      </c>
      <c r="L148" s="57">
        <v>3348.7291</v>
      </c>
      <c r="M148" s="58">
        <v>4067.1484070000001</v>
      </c>
      <c r="N148" s="58">
        <v>5394.7002489999995</v>
      </c>
      <c r="O148" s="58">
        <v>5534.0937009999998</v>
      </c>
      <c r="P148" s="59">
        <v>7173.5305559999997</v>
      </c>
      <c r="Q148" s="57">
        <v>1252.3723260000002</v>
      </c>
      <c r="R148" s="58">
        <v>1525.749139</v>
      </c>
      <c r="S148" s="58">
        <v>2006.6455609999998</v>
      </c>
      <c r="T148" s="58">
        <v>2141.0077250000004</v>
      </c>
      <c r="U148" s="59">
        <v>3363.7616739999994</v>
      </c>
    </row>
    <row r="149" spans="1:21" x14ac:dyDescent="0.25">
      <c r="A149" s="39" t="s">
        <v>212</v>
      </c>
      <c r="B149" s="48">
        <v>127.373952</v>
      </c>
      <c r="C149" s="49">
        <v>190.32543999999999</v>
      </c>
      <c r="D149" s="49">
        <v>234.54932500000001</v>
      </c>
      <c r="E149" s="49">
        <v>189.979895</v>
      </c>
      <c r="F149" s="50">
        <v>149.69844699999999</v>
      </c>
      <c r="G149" s="48">
        <v>108.05245499999999</v>
      </c>
      <c r="H149" s="49">
        <v>155.88133199999999</v>
      </c>
      <c r="I149" s="49">
        <v>176.96542400000001</v>
      </c>
      <c r="J149" s="49">
        <v>209.456861</v>
      </c>
      <c r="K149" s="50">
        <v>216.07058900000001</v>
      </c>
      <c r="L149" s="57">
        <v>235.42640699999998</v>
      </c>
      <c r="M149" s="58">
        <v>346.206772</v>
      </c>
      <c r="N149" s="58">
        <v>411.51474900000005</v>
      </c>
      <c r="O149" s="58">
        <v>399.436756</v>
      </c>
      <c r="P149" s="59">
        <v>365.76903600000003</v>
      </c>
      <c r="Q149" s="57">
        <v>19.321497000000008</v>
      </c>
      <c r="R149" s="58">
        <v>34.444108</v>
      </c>
      <c r="S149" s="58">
        <v>57.583900999999997</v>
      </c>
      <c r="T149" s="58">
        <v>-19.476966000000004</v>
      </c>
      <c r="U149" s="59">
        <v>-66.372142000000025</v>
      </c>
    </row>
    <row r="150" spans="1:21" x14ac:dyDescent="0.25">
      <c r="A150" s="39" t="s">
        <v>213</v>
      </c>
      <c r="B150" s="48">
        <v>60.093881000000003</v>
      </c>
      <c r="C150" s="49">
        <v>93.030064999999993</v>
      </c>
      <c r="D150" s="49">
        <v>225.92824400000001</v>
      </c>
      <c r="E150" s="49">
        <v>176.627692</v>
      </c>
      <c r="F150" s="50">
        <v>160.50649799999999</v>
      </c>
      <c r="G150" s="48">
        <v>90.221689999999995</v>
      </c>
      <c r="H150" s="49">
        <v>150.26450500000001</v>
      </c>
      <c r="I150" s="49">
        <v>249.07424399999999</v>
      </c>
      <c r="J150" s="49">
        <v>132.71679900000001</v>
      </c>
      <c r="K150" s="50">
        <v>275.225098</v>
      </c>
      <c r="L150" s="57">
        <v>150.31557100000001</v>
      </c>
      <c r="M150" s="58">
        <v>243.29457000000002</v>
      </c>
      <c r="N150" s="58">
        <v>475.00248799999997</v>
      </c>
      <c r="O150" s="58">
        <v>309.344491</v>
      </c>
      <c r="P150" s="59">
        <v>435.73159599999997</v>
      </c>
      <c r="Q150" s="57">
        <v>-30.127808999999992</v>
      </c>
      <c r="R150" s="58">
        <v>-57.234440000000021</v>
      </c>
      <c r="S150" s="58">
        <v>-23.145999999999987</v>
      </c>
      <c r="T150" s="58">
        <v>43.910892999999987</v>
      </c>
      <c r="U150" s="59">
        <v>-114.71860000000001</v>
      </c>
    </row>
    <row r="151" spans="1:21" x14ac:dyDescent="0.25">
      <c r="A151" s="39" t="s">
        <v>214</v>
      </c>
      <c r="B151" s="48">
        <v>0.60702800000000001</v>
      </c>
      <c r="C151" s="49">
        <v>1.3130189999999999</v>
      </c>
      <c r="D151" s="49">
        <v>1.021498</v>
      </c>
      <c r="E151" s="49">
        <v>1.2647679999999999</v>
      </c>
      <c r="F151" s="50">
        <v>0.91669599999999996</v>
      </c>
      <c r="G151" s="48">
        <v>3.7275960000000001</v>
      </c>
      <c r="H151" s="49">
        <v>2.2566389999999998</v>
      </c>
      <c r="I151" s="49">
        <v>2.528009</v>
      </c>
      <c r="J151" s="49">
        <v>1.1578900000000001</v>
      </c>
      <c r="K151" s="50">
        <v>2.2389239999999999</v>
      </c>
      <c r="L151" s="57">
        <v>4.3346239999999998</v>
      </c>
      <c r="M151" s="58">
        <v>3.5696579999999996</v>
      </c>
      <c r="N151" s="58">
        <v>3.5495070000000002</v>
      </c>
      <c r="O151" s="58">
        <v>2.4226580000000002</v>
      </c>
      <c r="P151" s="59">
        <v>3.1556199999999999</v>
      </c>
      <c r="Q151" s="57">
        <v>-3.120568</v>
      </c>
      <c r="R151" s="58">
        <v>-0.9436199999999999</v>
      </c>
      <c r="S151" s="58">
        <v>-1.5065109999999999</v>
      </c>
      <c r="T151" s="58">
        <v>0.10687799999999981</v>
      </c>
      <c r="U151" s="59">
        <v>-1.322228</v>
      </c>
    </row>
    <row r="152" spans="1:21" x14ac:dyDescent="0.25">
      <c r="A152" s="39" t="s">
        <v>215</v>
      </c>
      <c r="B152" s="48">
        <v>93.648576000000006</v>
      </c>
      <c r="C152" s="49">
        <v>196.811432</v>
      </c>
      <c r="D152" s="49">
        <v>259.38536099999999</v>
      </c>
      <c r="E152" s="49">
        <v>62.988473999999997</v>
      </c>
      <c r="F152" s="50">
        <v>120.890203</v>
      </c>
      <c r="G152" s="48">
        <v>86.367705999999998</v>
      </c>
      <c r="H152" s="49">
        <v>107.833893</v>
      </c>
      <c r="I152" s="49">
        <v>132.45838599999999</v>
      </c>
      <c r="J152" s="49">
        <v>134.51667800000001</v>
      </c>
      <c r="K152" s="50">
        <v>120.461589</v>
      </c>
      <c r="L152" s="57">
        <v>180.01628199999999</v>
      </c>
      <c r="M152" s="58">
        <v>304.64532500000001</v>
      </c>
      <c r="N152" s="58">
        <v>391.84374700000001</v>
      </c>
      <c r="O152" s="58">
        <v>197.50515200000001</v>
      </c>
      <c r="P152" s="59">
        <v>241.35179199999999</v>
      </c>
      <c r="Q152" s="57">
        <v>7.2808700000000073</v>
      </c>
      <c r="R152" s="58">
        <v>88.977538999999993</v>
      </c>
      <c r="S152" s="58">
        <v>126.926975</v>
      </c>
      <c r="T152" s="58">
        <v>-71.528204000000017</v>
      </c>
      <c r="U152" s="59">
        <v>0.42861399999999605</v>
      </c>
    </row>
    <row r="153" spans="1:21" x14ac:dyDescent="0.25">
      <c r="A153" s="39" t="s">
        <v>216</v>
      </c>
      <c r="B153" s="48">
        <v>44824.329806000002</v>
      </c>
      <c r="C153" s="49">
        <v>53129.274322999998</v>
      </c>
      <c r="D153" s="49">
        <v>72724.307633000004</v>
      </c>
      <c r="E153" s="49">
        <v>81309.633470000001</v>
      </c>
      <c r="F153" s="50">
        <v>89648.784899000006</v>
      </c>
      <c r="G153" s="48">
        <v>27381.047922000002</v>
      </c>
      <c r="H153" s="49">
        <v>35153.153125999997</v>
      </c>
      <c r="I153" s="49">
        <v>34520.508370000003</v>
      </c>
      <c r="J153" s="49">
        <v>38526.191430999999</v>
      </c>
      <c r="K153" s="50">
        <v>34132.810237999998</v>
      </c>
      <c r="L153" s="57">
        <v>72205.377728000007</v>
      </c>
      <c r="M153" s="58">
        <v>88282.427448999995</v>
      </c>
      <c r="N153" s="58">
        <v>107244.81600300001</v>
      </c>
      <c r="O153" s="58">
        <v>119835.824901</v>
      </c>
      <c r="P153" s="59">
        <v>123781.595137</v>
      </c>
      <c r="Q153" s="57">
        <v>17443.281884</v>
      </c>
      <c r="R153" s="58">
        <v>17976.121197</v>
      </c>
      <c r="S153" s="58">
        <v>38203.799263000001</v>
      </c>
      <c r="T153" s="58">
        <v>42783.442039000001</v>
      </c>
      <c r="U153" s="59">
        <v>55515.974661000007</v>
      </c>
    </row>
    <row r="154" spans="1:21" x14ac:dyDescent="0.25">
      <c r="A154" s="39" t="s">
        <v>217</v>
      </c>
      <c r="B154" s="48">
        <v>60.509115000000001</v>
      </c>
      <c r="C154" s="49">
        <v>72.489824999999996</v>
      </c>
      <c r="D154" s="49">
        <v>77.351986999999994</v>
      </c>
      <c r="E154" s="49">
        <v>63.353276000000001</v>
      </c>
      <c r="F154" s="50">
        <v>29.394518000000001</v>
      </c>
      <c r="G154" s="48">
        <v>30.940455</v>
      </c>
      <c r="H154" s="49">
        <v>43.652965000000002</v>
      </c>
      <c r="I154" s="49">
        <v>43.685212999999997</v>
      </c>
      <c r="J154" s="49">
        <v>23.467293000000002</v>
      </c>
      <c r="K154" s="50">
        <v>33.844904</v>
      </c>
      <c r="L154" s="57">
        <v>91.449569999999994</v>
      </c>
      <c r="M154" s="58">
        <v>116.14278999999999</v>
      </c>
      <c r="N154" s="58">
        <v>121.03719999999998</v>
      </c>
      <c r="O154" s="58">
        <v>86.820569000000006</v>
      </c>
      <c r="P154" s="59">
        <v>63.239422000000005</v>
      </c>
      <c r="Q154" s="57">
        <v>29.568660000000001</v>
      </c>
      <c r="R154" s="58">
        <v>28.836859999999994</v>
      </c>
      <c r="S154" s="58">
        <v>33.666773999999997</v>
      </c>
      <c r="T154" s="58">
        <v>39.885982999999996</v>
      </c>
      <c r="U154" s="59">
        <v>-4.4503859999999982</v>
      </c>
    </row>
    <row r="155" spans="1:21" x14ac:dyDescent="0.25">
      <c r="A155" s="39" t="s">
        <v>218</v>
      </c>
      <c r="B155" s="48">
        <v>3195.900486</v>
      </c>
      <c r="C155" s="49">
        <v>3717.1183620000002</v>
      </c>
      <c r="D155" s="49">
        <v>4167.0590929999998</v>
      </c>
      <c r="E155" s="49">
        <v>4352.0751270000001</v>
      </c>
      <c r="F155" s="50">
        <v>4499.4239619999998</v>
      </c>
      <c r="G155" s="48">
        <v>4206.9876670000003</v>
      </c>
      <c r="H155" s="49">
        <v>4946.3389589999997</v>
      </c>
      <c r="I155" s="49">
        <v>5372.469752</v>
      </c>
      <c r="J155" s="49">
        <v>5537.153472</v>
      </c>
      <c r="K155" s="50">
        <v>5617.0425619999996</v>
      </c>
      <c r="L155" s="57">
        <v>7402.8881529999999</v>
      </c>
      <c r="M155" s="58">
        <v>8663.4573209999999</v>
      </c>
      <c r="N155" s="58">
        <v>9539.5288450000007</v>
      </c>
      <c r="O155" s="58">
        <v>9889.228599</v>
      </c>
      <c r="P155" s="59">
        <v>10116.466523999999</v>
      </c>
      <c r="Q155" s="57">
        <v>-1011.0871810000003</v>
      </c>
      <c r="R155" s="58">
        <v>-1229.2205969999995</v>
      </c>
      <c r="S155" s="58">
        <v>-1205.4106590000001</v>
      </c>
      <c r="T155" s="58">
        <v>-1185.0783449999999</v>
      </c>
      <c r="U155" s="59">
        <v>-1117.6185999999998</v>
      </c>
    </row>
    <row r="156" spans="1:21" x14ac:dyDescent="0.25">
      <c r="A156" s="39" t="s">
        <v>219</v>
      </c>
      <c r="B156" s="48">
        <v>1425.574323</v>
      </c>
      <c r="C156" s="49">
        <v>2158.319301</v>
      </c>
      <c r="D156" s="49">
        <v>2647.2383869999999</v>
      </c>
      <c r="E156" s="49">
        <v>2364.8309330000002</v>
      </c>
      <c r="F156" s="50">
        <v>2940.9851610000001</v>
      </c>
      <c r="G156" s="48">
        <v>3542.635444</v>
      </c>
      <c r="H156" s="49">
        <v>4641.7665539999998</v>
      </c>
      <c r="I156" s="49">
        <v>5689.2960110000004</v>
      </c>
      <c r="J156" s="49">
        <v>4717.8418549999997</v>
      </c>
      <c r="K156" s="50">
        <v>4622.3255390000004</v>
      </c>
      <c r="L156" s="57">
        <v>4968.2097670000003</v>
      </c>
      <c r="M156" s="58">
        <v>6800.0858549999994</v>
      </c>
      <c r="N156" s="58">
        <v>8336.5343979999998</v>
      </c>
      <c r="O156" s="58">
        <v>7082.6727879999999</v>
      </c>
      <c r="P156" s="59">
        <v>7563.3107</v>
      </c>
      <c r="Q156" s="57">
        <v>-2117.0611209999997</v>
      </c>
      <c r="R156" s="58">
        <v>-2483.4472529999998</v>
      </c>
      <c r="S156" s="58">
        <v>-3042.0576240000005</v>
      </c>
      <c r="T156" s="58">
        <v>-2353.0109219999995</v>
      </c>
      <c r="U156" s="59">
        <v>-1681.3403780000003</v>
      </c>
    </row>
    <row r="157" spans="1:21" x14ac:dyDescent="0.25">
      <c r="A157" s="39" t="s">
        <v>220</v>
      </c>
      <c r="B157" s="48">
        <v>144.57402200000001</v>
      </c>
      <c r="C157" s="49">
        <v>137.443837</v>
      </c>
      <c r="D157" s="49">
        <v>95.597161</v>
      </c>
      <c r="E157" s="49">
        <v>78.422728000000006</v>
      </c>
      <c r="F157" s="50">
        <v>43.252222000000003</v>
      </c>
      <c r="G157" s="48">
        <v>78.542102</v>
      </c>
      <c r="H157" s="49">
        <v>94.623525999999998</v>
      </c>
      <c r="I157" s="49">
        <v>73.134319000000005</v>
      </c>
      <c r="J157" s="49">
        <v>46.957526000000001</v>
      </c>
      <c r="K157" s="50">
        <v>8.3066940000000002</v>
      </c>
      <c r="L157" s="57">
        <v>223.11612400000001</v>
      </c>
      <c r="M157" s="58">
        <v>232.067363</v>
      </c>
      <c r="N157" s="58">
        <v>168.73148</v>
      </c>
      <c r="O157" s="58">
        <v>125.38025400000001</v>
      </c>
      <c r="P157" s="59">
        <v>51.558916000000004</v>
      </c>
      <c r="Q157" s="57">
        <v>66.031920000000014</v>
      </c>
      <c r="R157" s="58">
        <v>42.820311000000004</v>
      </c>
      <c r="S157" s="58">
        <v>22.462841999999995</v>
      </c>
      <c r="T157" s="58">
        <v>31.465202000000005</v>
      </c>
      <c r="U157" s="59">
        <v>34.945528000000003</v>
      </c>
    </row>
    <row r="158" spans="1:21" x14ac:dyDescent="0.25">
      <c r="A158" s="39" t="s">
        <v>221</v>
      </c>
      <c r="B158" s="48">
        <v>2801.0751719999998</v>
      </c>
      <c r="C158" s="49">
        <v>3889.8958029999999</v>
      </c>
      <c r="D158" s="49">
        <v>3412.2262089999999</v>
      </c>
      <c r="E158" s="49">
        <v>2586.6461589999999</v>
      </c>
      <c r="F158" s="50">
        <v>4174.2982670000001</v>
      </c>
      <c r="G158" s="48">
        <v>1484.7129950000001</v>
      </c>
      <c r="H158" s="49">
        <v>3444.1707940000001</v>
      </c>
      <c r="I158" s="49">
        <v>4782.9522319999996</v>
      </c>
      <c r="J158" s="49">
        <v>5692.2039619999996</v>
      </c>
      <c r="K158" s="50">
        <v>5699.1759590000001</v>
      </c>
      <c r="L158" s="57">
        <v>4285.7881669999997</v>
      </c>
      <c r="M158" s="58">
        <v>7334.066597</v>
      </c>
      <c r="N158" s="58">
        <v>8195.178441</v>
      </c>
      <c r="O158" s="58">
        <v>8278.8501209999995</v>
      </c>
      <c r="P158" s="59">
        <v>9873.4742260000003</v>
      </c>
      <c r="Q158" s="57">
        <v>1316.3621769999997</v>
      </c>
      <c r="R158" s="58">
        <v>445.72500899999977</v>
      </c>
      <c r="S158" s="58">
        <v>-1370.7260229999997</v>
      </c>
      <c r="T158" s="58">
        <v>-3105.5578029999997</v>
      </c>
      <c r="U158" s="59">
        <v>-1524.877692</v>
      </c>
    </row>
    <row r="159" spans="1:21" x14ac:dyDescent="0.25">
      <c r="A159" s="39" t="s">
        <v>222</v>
      </c>
      <c r="B159" s="48">
        <v>0.173706</v>
      </c>
      <c r="C159" s="49">
        <v>9.2091999999999993E-2</v>
      </c>
      <c r="D159" s="49">
        <v>0.48743599999999998</v>
      </c>
      <c r="E159" s="49">
        <v>1.0397E-2</v>
      </c>
      <c r="F159" s="50">
        <v>0.648447</v>
      </c>
      <c r="G159" s="48">
        <v>0.65481900000000004</v>
      </c>
      <c r="H159" s="49">
        <v>0.74408200000000002</v>
      </c>
      <c r="I159" s="49">
        <v>4.3114670000000004</v>
      </c>
      <c r="J159" s="49">
        <v>5.0373429999999999</v>
      </c>
      <c r="K159" s="50">
        <v>4.3222440000000004</v>
      </c>
      <c r="L159" s="57">
        <v>0.82852500000000007</v>
      </c>
      <c r="M159" s="58">
        <v>0.83617399999999997</v>
      </c>
      <c r="N159" s="58">
        <v>4.7989030000000001</v>
      </c>
      <c r="O159" s="58">
        <v>5.0477400000000001</v>
      </c>
      <c r="P159" s="59">
        <v>4.9706910000000004</v>
      </c>
      <c r="Q159" s="57">
        <v>-0.48111300000000001</v>
      </c>
      <c r="R159" s="58">
        <v>-0.65199000000000007</v>
      </c>
      <c r="S159" s="58">
        <v>-3.8240310000000006</v>
      </c>
      <c r="T159" s="58">
        <v>-5.0269459999999997</v>
      </c>
      <c r="U159" s="59">
        <v>-3.6737970000000004</v>
      </c>
    </row>
    <row r="160" spans="1:21" x14ac:dyDescent="0.25">
      <c r="A160" s="39" t="s">
        <v>223</v>
      </c>
      <c r="B160" s="48">
        <v>11.706526</v>
      </c>
      <c r="C160" s="49">
        <v>4.5409600000000001</v>
      </c>
      <c r="D160" s="49">
        <v>5.2741999999999997E-2</v>
      </c>
      <c r="E160" s="49">
        <v>0.12771199999999999</v>
      </c>
      <c r="F160" s="50">
        <v>8.0944000000000002E-2</v>
      </c>
      <c r="G160" s="48">
        <v>3.8080000000000003E-2</v>
      </c>
      <c r="H160" s="49">
        <v>5.0481999999999999E-2</v>
      </c>
      <c r="I160" s="49">
        <v>0.27119399999999999</v>
      </c>
      <c r="J160" s="49">
        <v>0.65089900000000001</v>
      </c>
      <c r="K160" s="50">
        <v>0.191165</v>
      </c>
      <c r="L160" s="57">
        <v>11.744606000000001</v>
      </c>
      <c r="M160" s="58">
        <v>4.5914419999999998</v>
      </c>
      <c r="N160" s="58">
        <v>0.323936</v>
      </c>
      <c r="O160" s="58">
        <v>0.77861099999999994</v>
      </c>
      <c r="P160" s="59">
        <v>0.27210899999999999</v>
      </c>
      <c r="Q160" s="57">
        <v>11.668445999999999</v>
      </c>
      <c r="R160" s="58">
        <v>4.4904780000000004</v>
      </c>
      <c r="S160" s="58">
        <v>-0.21845199999999998</v>
      </c>
      <c r="T160" s="58">
        <v>-0.52318700000000007</v>
      </c>
      <c r="U160" s="59">
        <v>-0.110221</v>
      </c>
    </row>
    <row r="161" spans="1:21" x14ac:dyDescent="0.25">
      <c r="A161" s="39" t="s">
        <v>224</v>
      </c>
      <c r="B161" s="51"/>
      <c r="E161" s="49">
        <v>0.13192999999999999</v>
      </c>
      <c r="F161" s="50">
        <v>1.528597</v>
      </c>
      <c r="G161" s="51"/>
      <c r="I161" s="49">
        <v>2.9087999999999999E-2</v>
      </c>
      <c r="K161" s="50">
        <v>5.7465000000000002E-2</v>
      </c>
      <c r="L161" s="57">
        <v>0</v>
      </c>
      <c r="M161" s="58">
        <v>0</v>
      </c>
      <c r="N161" s="58">
        <v>2.9087999999999999E-2</v>
      </c>
      <c r="O161" s="58">
        <v>0.13192999999999999</v>
      </c>
      <c r="P161" s="59">
        <v>1.5860620000000001</v>
      </c>
      <c r="Q161" s="57">
        <v>0</v>
      </c>
      <c r="R161" s="58">
        <v>0</v>
      </c>
      <c r="S161" s="58">
        <v>-2.9087999999999999E-2</v>
      </c>
      <c r="T161" s="58">
        <v>0.13192999999999999</v>
      </c>
      <c r="U161" s="59">
        <v>1.4711319999999999</v>
      </c>
    </row>
    <row r="162" spans="1:21" x14ac:dyDescent="0.25">
      <c r="A162" s="39" t="s">
        <v>225</v>
      </c>
      <c r="B162" s="48">
        <v>2773.759321</v>
      </c>
      <c r="C162" s="49">
        <v>3994.3082949999998</v>
      </c>
      <c r="D162" s="49">
        <v>4633.6200950000002</v>
      </c>
      <c r="E162" s="49">
        <v>5021.6340220000002</v>
      </c>
      <c r="F162" s="50">
        <v>4592.0396179999998</v>
      </c>
      <c r="G162" s="48">
        <v>3943.0146759999998</v>
      </c>
      <c r="H162" s="49">
        <v>6724.0324010000004</v>
      </c>
      <c r="I162" s="49">
        <v>6651.126276</v>
      </c>
      <c r="J162" s="49">
        <v>6114.3009359999996</v>
      </c>
      <c r="K162" s="50">
        <v>6583.3341700000001</v>
      </c>
      <c r="L162" s="57">
        <v>6716.7739970000002</v>
      </c>
      <c r="M162" s="58">
        <v>10718.340695999999</v>
      </c>
      <c r="N162" s="58">
        <v>11284.746371000001</v>
      </c>
      <c r="O162" s="58">
        <v>11135.934958</v>
      </c>
      <c r="P162" s="59">
        <v>11175.373788000001</v>
      </c>
      <c r="Q162" s="57">
        <v>-1169.2553549999998</v>
      </c>
      <c r="R162" s="58">
        <v>-2729.7241060000006</v>
      </c>
      <c r="S162" s="58">
        <v>-2017.5061809999997</v>
      </c>
      <c r="T162" s="58">
        <v>-1092.6669139999995</v>
      </c>
      <c r="U162" s="59">
        <v>-1991.2945520000003</v>
      </c>
    </row>
    <row r="163" spans="1:21" x14ac:dyDescent="0.25">
      <c r="A163" s="39" t="s">
        <v>226</v>
      </c>
      <c r="B163" s="48">
        <v>1129.753862</v>
      </c>
      <c r="C163" s="49">
        <v>1396.8407090000001</v>
      </c>
      <c r="D163" s="49">
        <v>1487.1610619999999</v>
      </c>
      <c r="E163" s="49">
        <v>1859.366174</v>
      </c>
      <c r="F163" s="50">
        <v>1954.2700749999999</v>
      </c>
      <c r="G163" s="48">
        <v>813.47383400000001</v>
      </c>
      <c r="H163" s="49">
        <v>1749.2648449999999</v>
      </c>
      <c r="I163" s="49">
        <v>2708.8423979999998</v>
      </c>
      <c r="J163" s="49">
        <v>1654.856462</v>
      </c>
      <c r="K163" s="50">
        <v>1319.9915289999999</v>
      </c>
      <c r="L163" s="57">
        <v>1943.2276959999999</v>
      </c>
      <c r="M163" s="58">
        <v>3146.1055539999998</v>
      </c>
      <c r="N163" s="58">
        <v>4196.0034599999999</v>
      </c>
      <c r="O163" s="58">
        <v>3514.222636</v>
      </c>
      <c r="P163" s="59">
        <v>3274.2616039999998</v>
      </c>
      <c r="Q163" s="57">
        <v>316.28002800000002</v>
      </c>
      <c r="R163" s="58">
        <v>-352.42413599999986</v>
      </c>
      <c r="S163" s="58">
        <v>-1221.6813359999999</v>
      </c>
      <c r="T163" s="58">
        <v>204.50971200000004</v>
      </c>
      <c r="U163" s="59">
        <v>634.27854600000001</v>
      </c>
    </row>
    <row r="164" spans="1:21" x14ac:dyDescent="0.25">
      <c r="A164" s="39" t="s">
        <v>227</v>
      </c>
      <c r="B164" s="48">
        <v>2911.930327</v>
      </c>
      <c r="C164" s="49">
        <v>3617.1808839999999</v>
      </c>
      <c r="D164" s="49">
        <v>3154.653855</v>
      </c>
      <c r="E164" s="49">
        <v>2044.268632</v>
      </c>
      <c r="F164" s="50">
        <v>2135.1471059999999</v>
      </c>
      <c r="G164" s="48">
        <v>3899.360122</v>
      </c>
      <c r="H164" s="49">
        <v>5281.7451789999996</v>
      </c>
      <c r="I164" s="49">
        <v>5994.2944260000004</v>
      </c>
      <c r="J164" s="49">
        <v>4884.9216720000004</v>
      </c>
      <c r="K164" s="50">
        <v>5123.6561600000005</v>
      </c>
      <c r="L164" s="57">
        <v>6811.2904490000001</v>
      </c>
      <c r="M164" s="58">
        <v>8898.926062999999</v>
      </c>
      <c r="N164" s="58">
        <v>9148.9482810000009</v>
      </c>
      <c r="O164" s="58">
        <v>6929.1903040000007</v>
      </c>
      <c r="P164" s="59">
        <v>7258.8032660000008</v>
      </c>
      <c r="Q164" s="57">
        <v>-987.42979500000001</v>
      </c>
      <c r="R164" s="58">
        <v>-1664.5642949999997</v>
      </c>
      <c r="S164" s="58">
        <v>-2839.6405710000004</v>
      </c>
      <c r="T164" s="58">
        <v>-2840.6530400000001</v>
      </c>
      <c r="U164" s="59">
        <v>-2988.5090540000006</v>
      </c>
    </row>
    <row r="165" spans="1:21" x14ac:dyDescent="0.25">
      <c r="A165" s="39" t="s">
        <v>228</v>
      </c>
      <c r="B165" s="48">
        <v>21.107173</v>
      </c>
      <c r="C165" s="49">
        <v>26.602751999999999</v>
      </c>
      <c r="D165" s="49">
        <v>24.467614000000001</v>
      </c>
      <c r="E165" s="49">
        <v>20.232441999999999</v>
      </c>
      <c r="F165" s="50">
        <v>20.993953000000001</v>
      </c>
      <c r="G165" s="48">
        <v>0.45813199999999998</v>
      </c>
      <c r="H165" s="49">
        <v>0.54832999999999998</v>
      </c>
      <c r="I165" s="49">
        <v>0.74273599999999995</v>
      </c>
      <c r="J165" s="49">
        <v>0.50025600000000003</v>
      </c>
      <c r="K165" s="50">
        <v>2.234213</v>
      </c>
      <c r="L165" s="57">
        <v>21.565304999999999</v>
      </c>
      <c r="M165" s="58">
        <v>27.151081999999999</v>
      </c>
      <c r="N165" s="58">
        <v>25.210350000000002</v>
      </c>
      <c r="O165" s="58">
        <v>20.732697999999999</v>
      </c>
      <c r="P165" s="59">
        <v>23.228166000000002</v>
      </c>
      <c r="Q165" s="57">
        <v>20.649041</v>
      </c>
      <c r="R165" s="58">
        <v>26.054421999999999</v>
      </c>
      <c r="S165" s="58">
        <v>23.724878</v>
      </c>
      <c r="T165" s="58">
        <v>19.732185999999999</v>
      </c>
      <c r="U165" s="59">
        <v>18.759740000000001</v>
      </c>
    </row>
    <row r="166" spans="1:21" x14ac:dyDescent="0.25">
      <c r="A166" s="39" t="s">
        <v>229</v>
      </c>
      <c r="B166" s="48">
        <v>5655.4868909999996</v>
      </c>
      <c r="C166" s="49">
        <v>8039.5286169999999</v>
      </c>
      <c r="D166" s="49">
        <v>11853.105261999999</v>
      </c>
      <c r="E166" s="49">
        <v>11066.583741</v>
      </c>
      <c r="F166" s="50">
        <v>10702.134058</v>
      </c>
      <c r="G166" s="48">
        <v>707.4923</v>
      </c>
      <c r="H166" s="49">
        <v>755.402468</v>
      </c>
      <c r="I166" s="49">
        <v>522.82624599999997</v>
      </c>
      <c r="J166" s="49">
        <v>526.25911799999994</v>
      </c>
      <c r="K166" s="50">
        <v>555.820472</v>
      </c>
      <c r="L166" s="57">
        <v>6362.9791909999994</v>
      </c>
      <c r="M166" s="58">
        <v>8794.9310850000002</v>
      </c>
      <c r="N166" s="58">
        <v>12375.931508</v>
      </c>
      <c r="O166" s="58">
        <v>11592.842859</v>
      </c>
      <c r="P166" s="59">
        <v>11257.954529999999</v>
      </c>
      <c r="Q166" s="57">
        <v>4947.9945909999997</v>
      </c>
      <c r="R166" s="58">
        <v>7284.1261489999997</v>
      </c>
      <c r="S166" s="58">
        <v>11330.279015999999</v>
      </c>
      <c r="T166" s="58">
        <v>10540.324623</v>
      </c>
      <c r="U166" s="59">
        <v>10146.313586</v>
      </c>
    </row>
    <row r="167" spans="1:21" x14ac:dyDescent="0.25">
      <c r="A167" s="39" t="s">
        <v>230</v>
      </c>
      <c r="B167" s="48">
        <v>62.516629999999999</v>
      </c>
      <c r="C167" s="49">
        <v>44.114691000000001</v>
      </c>
      <c r="D167" s="49">
        <v>116.231762</v>
      </c>
      <c r="E167" s="49">
        <v>128.86046999999999</v>
      </c>
      <c r="F167" s="50">
        <v>67.200220000000002</v>
      </c>
      <c r="G167" s="48">
        <v>86.318969999999993</v>
      </c>
      <c r="H167" s="49">
        <v>77.941435999999996</v>
      </c>
      <c r="I167" s="49">
        <v>74.088791000000001</v>
      </c>
      <c r="J167" s="49">
        <v>77.904432</v>
      </c>
      <c r="K167" s="50">
        <v>79.150698000000006</v>
      </c>
      <c r="L167" s="57">
        <v>148.8356</v>
      </c>
      <c r="M167" s="58">
        <v>122.056127</v>
      </c>
      <c r="N167" s="58">
        <v>190.32055300000002</v>
      </c>
      <c r="O167" s="58">
        <v>206.76490200000001</v>
      </c>
      <c r="P167" s="59">
        <v>146.35091800000001</v>
      </c>
      <c r="Q167" s="57">
        <v>-23.802339999999994</v>
      </c>
      <c r="R167" s="58">
        <v>-33.826744999999995</v>
      </c>
      <c r="S167" s="58">
        <v>42.142971000000003</v>
      </c>
      <c r="T167" s="58">
        <v>50.956037999999992</v>
      </c>
      <c r="U167" s="59">
        <v>-11.950478000000004</v>
      </c>
    </row>
    <row r="168" spans="1:21" x14ac:dyDescent="0.25">
      <c r="A168" s="39" t="s">
        <v>231</v>
      </c>
      <c r="B168" s="48">
        <v>1267.411376</v>
      </c>
      <c r="C168" s="49">
        <v>2055.1847459999999</v>
      </c>
      <c r="D168" s="49">
        <v>2115.6840280000001</v>
      </c>
      <c r="E168" s="49">
        <v>2765.437602</v>
      </c>
      <c r="F168" s="50">
        <v>3158.4144259999998</v>
      </c>
      <c r="G168" s="48">
        <v>149.75457599999999</v>
      </c>
      <c r="H168" s="49">
        <v>187.75013200000001</v>
      </c>
      <c r="I168" s="49">
        <v>269.70407999999998</v>
      </c>
      <c r="J168" s="49">
        <v>258.20883199999997</v>
      </c>
      <c r="K168" s="50">
        <v>356.15295700000001</v>
      </c>
      <c r="L168" s="57">
        <v>1417.1659520000001</v>
      </c>
      <c r="M168" s="58">
        <v>2242.934878</v>
      </c>
      <c r="N168" s="58">
        <v>2385.3881080000001</v>
      </c>
      <c r="O168" s="58">
        <v>3023.6464339999998</v>
      </c>
      <c r="P168" s="59">
        <v>3514.5673829999996</v>
      </c>
      <c r="Q168" s="57">
        <v>1117.6568</v>
      </c>
      <c r="R168" s="58">
        <v>1867.4346139999998</v>
      </c>
      <c r="S168" s="58">
        <v>1845.9799480000001</v>
      </c>
      <c r="T168" s="58">
        <v>2507.2287700000002</v>
      </c>
      <c r="U168" s="59">
        <v>2802.261469</v>
      </c>
    </row>
    <row r="169" spans="1:21" x14ac:dyDescent="0.25">
      <c r="A169" s="39" t="s">
        <v>232</v>
      </c>
      <c r="B169" s="48">
        <v>7587.063733</v>
      </c>
      <c r="C169" s="49">
        <v>10448.747821999999</v>
      </c>
      <c r="D169" s="49">
        <v>13831.246402999999</v>
      </c>
      <c r="E169" s="49">
        <v>11860.650503999999</v>
      </c>
      <c r="F169" s="50">
        <v>11223.803301</v>
      </c>
      <c r="G169" s="48">
        <v>5519.6394259999997</v>
      </c>
      <c r="H169" s="49">
        <v>6882.5263100000002</v>
      </c>
      <c r="I169" s="49">
        <v>8622.5739749999993</v>
      </c>
      <c r="J169" s="49">
        <v>8732.4590339999995</v>
      </c>
      <c r="K169" s="50">
        <v>9363.1927610000002</v>
      </c>
      <c r="L169" s="57">
        <v>13106.703159000001</v>
      </c>
      <c r="M169" s="58">
        <v>17331.274131999999</v>
      </c>
      <c r="N169" s="58">
        <v>22453.820377999997</v>
      </c>
      <c r="O169" s="58">
        <v>20593.109537999997</v>
      </c>
      <c r="P169" s="59">
        <v>20586.996061999998</v>
      </c>
      <c r="Q169" s="57">
        <v>2067.4243070000002</v>
      </c>
      <c r="R169" s="58">
        <v>3566.2215119999992</v>
      </c>
      <c r="S169" s="58">
        <v>5208.6724279999999</v>
      </c>
      <c r="T169" s="58">
        <v>3128.1914699999998</v>
      </c>
      <c r="U169" s="59">
        <v>1860.6105399999997</v>
      </c>
    </row>
    <row r="170" spans="1:21" x14ac:dyDescent="0.25">
      <c r="A170" s="39" t="s">
        <v>233</v>
      </c>
      <c r="B170" s="48">
        <v>7723.4783630000002</v>
      </c>
      <c r="C170" s="49">
        <v>9286.8850559999992</v>
      </c>
      <c r="D170" s="49">
        <v>9258.9190999999992</v>
      </c>
      <c r="E170" s="49">
        <v>9258.5587899999991</v>
      </c>
      <c r="F170" s="50">
        <v>9297.3131290000001</v>
      </c>
      <c r="G170" s="48">
        <v>11121.894329000001</v>
      </c>
      <c r="H170" s="49">
        <v>13992.587027</v>
      </c>
      <c r="I170" s="49">
        <v>16154.785180000001</v>
      </c>
      <c r="J170" s="49">
        <v>13265.615822</v>
      </c>
      <c r="K170" s="50">
        <v>14177.628116</v>
      </c>
      <c r="L170" s="57">
        <v>18845.372692000001</v>
      </c>
      <c r="M170" s="58">
        <v>23279.472083000001</v>
      </c>
      <c r="N170" s="58">
        <v>25413.704279999998</v>
      </c>
      <c r="O170" s="58">
        <v>22524.174611999999</v>
      </c>
      <c r="P170" s="59">
        <v>23474.941245000002</v>
      </c>
      <c r="Q170" s="57">
        <v>-3398.4159660000005</v>
      </c>
      <c r="R170" s="58">
        <v>-4705.7019710000004</v>
      </c>
      <c r="S170" s="58">
        <v>-6895.8660800000016</v>
      </c>
      <c r="T170" s="58">
        <v>-4007.0570320000006</v>
      </c>
      <c r="U170" s="59">
        <v>-4880.3149869999997</v>
      </c>
    </row>
    <row r="171" spans="1:21" x14ac:dyDescent="0.25">
      <c r="A171" s="39" t="s">
        <v>234</v>
      </c>
      <c r="B171" s="51"/>
      <c r="C171" s="49">
        <v>5.4250000000000001E-3</v>
      </c>
      <c r="D171" s="49">
        <v>1.3735000000000001E-2</v>
      </c>
      <c r="E171" s="49">
        <v>4.0216649999999996</v>
      </c>
      <c r="F171" s="50">
        <v>1.088006</v>
      </c>
      <c r="G171" s="48">
        <v>0.102049</v>
      </c>
      <c r="H171" s="49">
        <v>1.0855999999999999E-2</v>
      </c>
      <c r="I171" s="49">
        <v>0.50666100000000003</v>
      </c>
      <c r="J171" s="49">
        <v>1.5365999999999999E-2</v>
      </c>
      <c r="K171" s="50">
        <v>9.3349999999999995E-3</v>
      </c>
      <c r="L171" s="57">
        <v>0.102049</v>
      </c>
      <c r="M171" s="58">
        <v>1.6281E-2</v>
      </c>
      <c r="N171" s="58">
        <v>0.52039600000000008</v>
      </c>
      <c r="O171" s="58">
        <v>4.0370309999999998</v>
      </c>
      <c r="P171" s="59">
        <v>1.0973410000000001</v>
      </c>
      <c r="Q171" s="57">
        <v>-0.102049</v>
      </c>
      <c r="R171" s="58">
        <v>-5.4309999999999992E-3</v>
      </c>
      <c r="S171" s="58">
        <v>-0.49292600000000003</v>
      </c>
      <c r="T171" s="58">
        <v>4.0062989999999994</v>
      </c>
      <c r="U171" s="59">
        <v>1.0786709999999999</v>
      </c>
    </row>
    <row r="172" spans="1:21" x14ac:dyDescent="0.25">
      <c r="A172" s="39" t="s">
        <v>235</v>
      </c>
      <c r="B172" s="48">
        <v>5047.0350959999996</v>
      </c>
      <c r="C172" s="49">
        <v>5855.5335020000002</v>
      </c>
      <c r="D172" s="49">
        <v>11468.457512000001</v>
      </c>
      <c r="E172" s="49">
        <v>10993.017465000001</v>
      </c>
      <c r="F172" s="50">
        <v>11984.988111000001</v>
      </c>
      <c r="G172" s="48">
        <v>8600.9743959999996</v>
      </c>
      <c r="H172" s="49">
        <v>9743.9728009999999</v>
      </c>
      <c r="I172" s="49">
        <v>11847.995249</v>
      </c>
      <c r="J172" s="49">
        <v>13159.832498</v>
      </c>
      <c r="K172" s="50">
        <v>13688.36707</v>
      </c>
      <c r="L172" s="57">
        <v>13648.009491999999</v>
      </c>
      <c r="M172" s="58">
        <v>15599.506303</v>
      </c>
      <c r="N172" s="58">
        <v>23316.452761</v>
      </c>
      <c r="O172" s="58">
        <v>24152.849963000001</v>
      </c>
      <c r="P172" s="59">
        <v>25673.355180999999</v>
      </c>
      <c r="Q172" s="57">
        <v>-3553.9393</v>
      </c>
      <c r="R172" s="58">
        <v>-3888.4392989999997</v>
      </c>
      <c r="S172" s="58">
        <v>-379.53773699999874</v>
      </c>
      <c r="T172" s="58">
        <v>-2166.8150329999989</v>
      </c>
      <c r="U172" s="59">
        <v>-1703.3789589999997</v>
      </c>
    </row>
    <row r="173" spans="1:21" x14ac:dyDescent="0.25">
      <c r="A173" s="39" t="s">
        <v>236</v>
      </c>
      <c r="B173" s="48">
        <v>1663.363838</v>
      </c>
      <c r="C173" s="49">
        <v>2369.7923089999999</v>
      </c>
      <c r="D173" s="49">
        <v>2907.1201660000002</v>
      </c>
      <c r="E173" s="49">
        <v>2379.416647</v>
      </c>
      <c r="F173" s="50">
        <v>3048.4292390000001</v>
      </c>
      <c r="G173" s="48">
        <v>3775.894714</v>
      </c>
      <c r="H173" s="49">
        <v>4941.6094979999998</v>
      </c>
      <c r="I173" s="49">
        <v>6147.36661</v>
      </c>
      <c r="J173" s="49">
        <v>6510.2052729999996</v>
      </c>
      <c r="K173" s="50">
        <v>6588.9562580000002</v>
      </c>
      <c r="L173" s="57">
        <v>5439.2585520000002</v>
      </c>
      <c r="M173" s="58">
        <v>7311.4018070000002</v>
      </c>
      <c r="N173" s="58">
        <v>9054.4867759999997</v>
      </c>
      <c r="O173" s="58">
        <v>8889.6219199999996</v>
      </c>
      <c r="P173" s="59">
        <v>9637.3854969999993</v>
      </c>
      <c r="Q173" s="57">
        <v>-2112.5308759999998</v>
      </c>
      <c r="R173" s="58">
        <v>-2571.8171889999999</v>
      </c>
      <c r="S173" s="58">
        <v>-3240.2464439999999</v>
      </c>
      <c r="T173" s="58">
        <v>-4130.7886259999996</v>
      </c>
      <c r="U173" s="59">
        <v>-3540.5270190000001</v>
      </c>
    </row>
    <row r="174" spans="1:21" x14ac:dyDescent="0.25">
      <c r="A174" s="39" t="s">
        <v>237</v>
      </c>
      <c r="B174" s="48">
        <v>3410.45136</v>
      </c>
      <c r="C174" s="49">
        <v>2573.941781</v>
      </c>
      <c r="D174" s="49">
        <v>3665.5148669999999</v>
      </c>
      <c r="E174" s="49">
        <v>4655.0780350000005</v>
      </c>
      <c r="F174" s="50">
        <v>3804.2481389999998</v>
      </c>
      <c r="G174" s="48">
        <v>1180.6033689999999</v>
      </c>
      <c r="H174" s="49">
        <v>1912.1198449999999</v>
      </c>
      <c r="I174" s="49">
        <v>2908.4916720000001</v>
      </c>
      <c r="J174" s="49">
        <v>2044.5323229999999</v>
      </c>
      <c r="K174" s="50">
        <v>1834.185727</v>
      </c>
      <c r="L174" s="57">
        <v>4591.0547289999995</v>
      </c>
      <c r="M174" s="58">
        <v>4486.0616259999997</v>
      </c>
      <c r="N174" s="58">
        <v>6574.006539</v>
      </c>
      <c r="O174" s="58">
        <v>6699.6103579999999</v>
      </c>
      <c r="P174" s="59">
        <v>5638.4338659999994</v>
      </c>
      <c r="Q174" s="57">
        <v>2229.8479910000001</v>
      </c>
      <c r="R174" s="58">
        <v>661.82193600000005</v>
      </c>
      <c r="S174" s="58">
        <v>757.02319499999976</v>
      </c>
      <c r="T174" s="58">
        <v>2610.5457120000005</v>
      </c>
      <c r="U174" s="59">
        <v>1970.0624119999998</v>
      </c>
    </row>
    <row r="175" spans="1:21" x14ac:dyDescent="0.25">
      <c r="A175" s="39" t="s">
        <v>238</v>
      </c>
      <c r="B175" s="48">
        <v>7.7998459999999996</v>
      </c>
      <c r="C175" s="49">
        <v>9.5613150000000005</v>
      </c>
      <c r="D175" s="49">
        <v>9.6752319999999994</v>
      </c>
      <c r="E175" s="49">
        <v>13.492087</v>
      </c>
      <c r="F175" s="50">
        <v>11.883521999999999</v>
      </c>
      <c r="G175" s="48">
        <v>7.7330610000000002</v>
      </c>
      <c r="H175" s="49">
        <v>34.129232000000002</v>
      </c>
      <c r="I175" s="49">
        <v>44.304524000000001</v>
      </c>
      <c r="J175" s="49">
        <v>25.281120999999999</v>
      </c>
      <c r="K175" s="50">
        <v>44.066856000000001</v>
      </c>
      <c r="L175" s="57">
        <v>15.532907</v>
      </c>
      <c r="M175" s="58">
        <v>43.690547000000002</v>
      </c>
      <c r="N175" s="58">
        <v>53.979756000000002</v>
      </c>
      <c r="O175" s="58">
        <v>38.773207999999997</v>
      </c>
      <c r="P175" s="59">
        <v>55.950378000000001</v>
      </c>
      <c r="Q175" s="57">
        <v>6.6784999999999428E-2</v>
      </c>
      <c r="R175" s="58">
        <v>-24.567917000000001</v>
      </c>
      <c r="S175" s="58">
        <v>-34.629292</v>
      </c>
      <c r="T175" s="58">
        <v>-11.789033999999999</v>
      </c>
      <c r="U175" s="59">
        <v>-32.183334000000002</v>
      </c>
    </row>
    <row r="176" spans="1:21" x14ac:dyDescent="0.25">
      <c r="A176" s="39" t="s">
        <v>239</v>
      </c>
      <c r="B176" s="48">
        <v>923.446279</v>
      </c>
      <c r="C176" s="49">
        <v>1411.645344</v>
      </c>
      <c r="D176" s="49">
        <v>1349.7833250000001</v>
      </c>
      <c r="E176" s="49">
        <v>1305.297838</v>
      </c>
      <c r="F176" s="50">
        <v>1259.2816</v>
      </c>
      <c r="G176" s="48">
        <v>2126.2610380000001</v>
      </c>
      <c r="H176" s="49">
        <v>2909.2925169999999</v>
      </c>
      <c r="I176" s="49">
        <v>3773.5686439999999</v>
      </c>
      <c r="J176" s="49">
        <v>3995.9498189999999</v>
      </c>
      <c r="K176" s="50">
        <v>3905.0128129999998</v>
      </c>
      <c r="L176" s="57">
        <v>3049.7073170000003</v>
      </c>
      <c r="M176" s="58">
        <v>4320.9378610000003</v>
      </c>
      <c r="N176" s="58">
        <v>5123.3519690000003</v>
      </c>
      <c r="O176" s="58">
        <v>5301.2476569999999</v>
      </c>
      <c r="P176" s="59">
        <v>5164.2944129999996</v>
      </c>
      <c r="Q176" s="57">
        <v>-1202.8147590000001</v>
      </c>
      <c r="R176" s="58">
        <v>-1497.6471729999998</v>
      </c>
      <c r="S176" s="58">
        <v>-2423.7853189999996</v>
      </c>
      <c r="T176" s="58">
        <v>-2690.651981</v>
      </c>
      <c r="U176" s="59">
        <v>-2645.731213</v>
      </c>
    </row>
    <row r="177" spans="1:21" x14ac:dyDescent="0.25">
      <c r="A177" s="39" t="s">
        <v>240</v>
      </c>
      <c r="B177" s="48">
        <v>4889.0872140000001</v>
      </c>
      <c r="C177" s="49">
        <v>6388.1729649999997</v>
      </c>
      <c r="D177" s="49">
        <v>1656.0984739999999</v>
      </c>
      <c r="E177" s="49">
        <v>599.58644800000002</v>
      </c>
      <c r="F177" s="50">
        <v>526.06614100000002</v>
      </c>
      <c r="G177" s="48">
        <v>16902.045451000002</v>
      </c>
      <c r="H177" s="49">
        <v>29638.331710999999</v>
      </c>
      <c r="I177" s="49">
        <v>14437.127571999999</v>
      </c>
      <c r="J177" s="49">
        <v>4570.8018590000001</v>
      </c>
      <c r="K177" s="50">
        <v>3007.5004560000002</v>
      </c>
      <c r="L177" s="57">
        <v>21791.132665000001</v>
      </c>
      <c r="M177" s="58">
        <v>36026.504675999997</v>
      </c>
      <c r="N177" s="58">
        <v>16093.226046</v>
      </c>
      <c r="O177" s="58">
        <v>5170.3883070000002</v>
      </c>
      <c r="P177" s="59">
        <v>3533.566597</v>
      </c>
      <c r="Q177" s="57">
        <v>-12012.958237000003</v>
      </c>
      <c r="R177" s="58">
        <v>-23250.158746000001</v>
      </c>
      <c r="S177" s="58">
        <v>-12781.029097999999</v>
      </c>
      <c r="T177" s="58">
        <v>-3971.2154110000001</v>
      </c>
      <c r="U177" s="59">
        <v>-2481.4343150000004</v>
      </c>
    </row>
    <row r="178" spans="1:21" x14ac:dyDescent="0.25">
      <c r="A178" s="39" t="s">
        <v>241</v>
      </c>
      <c r="B178" s="48">
        <v>27.403051999999999</v>
      </c>
      <c r="C178" s="49">
        <v>49.803508999999998</v>
      </c>
      <c r="D178" s="49">
        <v>65.058002000000002</v>
      </c>
      <c r="E178" s="49">
        <v>38.091285999999997</v>
      </c>
      <c r="F178" s="50">
        <v>44.757796999999997</v>
      </c>
      <c r="G178" s="48">
        <v>32.636246999999997</v>
      </c>
      <c r="H178" s="49">
        <v>31.402277999999999</v>
      </c>
      <c r="I178" s="49">
        <v>57.420659000000001</v>
      </c>
      <c r="J178" s="49">
        <v>37.742266000000001</v>
      </c>
      <c r="K178" s="50">
        <v>30.238416000000001</v>
      </c>
      <c r="L178" s="57">
        <v>60.039299</v>
      </c>
      <c r="M178" s="58">
        <v>81.205787000000001</v>
      </c>
      <c r="N178" s="58">
        <v>122.478661</v>
      </c>
      <c r="O178" s="58">
        <v>75.833551999999997</v>
      </c>
      <c r="P178" s="59">
        <v>74.996212999999997</v>
      </c>
      <c r="Q178" s="57">
        <v>-5.2331949999999985</v>
      </c>
      <c r="R178" s="58">
        <v>18.401230999999999</v>
      </c>
      <c r="S178" s="58">
        <v>7.6373430000000013</v>
      </c>
      <c r="T178" s="58">
        <v>0.34901999999999589</v>
      </c>
      <c r="U178" s="59">
        <v>14.519380999999996</v>
      </c>
    </row>
    <row r="179" spans="1:21" x14ac:dyDescent="0.25">
      <c r="A179" s="39" t="s">
        <v>242</v>
      </c>
      <c r="B179" s="48">
        <v>4.8561920000000001</v>
      </c>
      <c r="C179" s="49">
        <v>13.264733</v>
      </c>
      <c r="D179" s="49">
        <v>9.718216</v>
      </c>
      <c r="E179" s="49">
        <v>0.233739</v>
      </c>
      <c r="F179" s="50">
        <v>9.0161940000000005</v>
      </c>
      <c r="G179" s="48">
        <v>5.2675689999999999</v>
      </c>
      <c r="H179" s="49">
        <v>31.062154</v>
      </c>
      <c r="I179" s="49">
        <v>21.60793</v>
      </c>
      <c r="J179" s="49">
        <v>6.8772219999999997</v>
      </c>
      <c r="K179" s="50">
        <v>10.636649</v>
      </c>
      <c r="L179" s="57">
        <v>10.123761</v>
      </c>
      <c r="M179" s="58">
        <v>44.326886999999999</v>
      </c>
      <c r="N179" s="58">
        <v>31.326146000000001</v>
      </c>
      <c r="O179" s="58">
        <v>7.1109609999999996</v>
      </c>
      <c r="P179" s="59">
        <v>19.652843000000001</v>
      </c>
      <c r="Q179" s="57">
        <v>-0.41137699999999988</v>
      </c>
      <c r="R179" s="58">
        <v>-17.797421</v>
      </c>
      <c r="S179" s="58">
        <v>-11.889714</v>
      </c>
      <c r="T179" s="58">
        <v>-6.6434829999999998</v>
      </c>
      <c r="U179" s="59">
        <v>-1.6204549999999998</v>
      </c>
    </row>
    <row r="180" spans="1:21" x14ac:dyDescent="0.25">
      <c r="A180" s="39" t="s">
        <v>243</v>
      </c>
      <c r="B180" s="48">
        <v>136.04936599999999</v>
      </c>
      <c r="C180" s="49">
        <v>144.232451</v>
      </c>
      <c r="D180" s="49">
        <v>173.51956000000001</v>
      </c>
      <c r="E180" s="49">
        <v>177.558244</v>
      </c>
      <c r="F180" s="50">
        <v>160.188109</v>
      </c>
      <c r="G180" s="48">
        <v>50.098134000000002</v>
      </c>
      <c r="H180" s="49">
        <v>40.180912999999997</v>
      </c>
      <c r="I180" s="49">
        <v>31.025001</v>
      </c>
      <c r="J180" s="49">
        <v>21.608613999999999</v>
      </c>
      <c r="K180" s="50">
        <v>19.629242000000001</v>
      </c>
      <c r="L180" s="57">
        <v>186.14749999999998</v>
      </c>
      <c r="M180" s="58">
        <v>184.413364</v>
      </c>
      <c r="N180" s="58">
        <v>204.54456100000002</v>
      </c>
      <c r="O180" s="58">
        <v>199.16685799999999</v>
      </c>
      <c r="P180" s="59">
        <v>179.817351</v>
      </c>
      <c r="Q180" s="57">
        <v>85.95123199999999</v>
      </c>
      <c r="R180" s="58">
        <v>104.05153799999999</v>
      </c>
      <c r="S180" s="58">
        <v>142.49455900000001</v>
      </c>
      <c r="T180" s="58">
        <v>155.94963000000001</v>
      </c>
      <c r="U180" s="59">
        <v>140.55886699999999</v>
      </c>
    </row>
    <row r="181" spans="1:21" x14ac:dyDescent="0.25">
      <c r="A181" s="39" t="s">
        <v>244</v>
      </c>
      <c r="B181" s="48">
        <v>621.01858500000003</v>
      </c>
      <c r="C181" s="49">
        <v>534.450152</v>
      </c>
      <c r="D181" s="49">
        <v>892.42157399999996</v>
      </c>
      <c r="E181" s="49">
        <v>691.66630599999996</v>
      </c>
      <c r="F181" s="50">
        <v>1043.5998999999999</v>
      </c>
      <c r="G181" s="48">
        <v>8.8985050000000001</v>
      </c>
      <c r="H181" s="49">
        <v>10.925748</v>
      </c>
      <c r="I181" s="49">
        <v>11.45759</v>
      </c>
      <c r="J181" s="49">
        <v>10.380993</v>
      </c>
      <c r="K181" s="50">
        <v>6.9559199999999999</v>
      </c>
      <c r="L181" s="57">
        <v>629.91709000000003</v>
      </c>
      <c r="M181" s="58">
        <v>545.3759</v>
      </c>
      <c r="N181" s="58">
        <v>903.87916399999995</v>
      </c>
      <c r="O181" s="58">
        <v>702.04729899999995</v>
      </c>
      <c r="P181" s="59">
        <v>1050.55582</v>
      </c>
      <c r="Q181" s="57">
        <v>612.12008000000003</v>
      </c>
      <c r="R181" s="58">
        <v>523.524404</v>
      </c>
      <c r="S181" s="58">
        <v>880.96398399999998</v>
      </c>
      <c r="T181" s="58">
        <v>681.28531299999997</v>
      </c>
      <c r="U181" s="59">
        <v>1036.6439799999998</v>
      </c>
    </row>
    <row r="182" spans="1:21" x14ac:dyDescent="0.25">
      <c r="A182" s="39" t="s">
        <v>245</v>
      </c>
      <c r="B182" s="48">
        <v>0.27194699999999999</v>
      </c>
      <c r="C182" s="49">
        <v>4.0379999999999999E-3</v>
      </c>
      <c r="D182" s="49">
        <v>0.138403</v>
      </c>
      <c r="E182" s="49">
        <v>0.139877</v>
      </c>
      <c r="F182" s="50">
        <v>5.1168999999999999E-2</v>
      </c>
      <c r="G182" s="48">
        <v>5.1820999999999999E-2</v>
      </c>
      <c r="H182" s="49">
        <v>1.4449E-2</v>
      </c>
      <c r="I182" s="49">
        <v>1.8411E-2</v>
      </c>
      <c r="J182" s="49">
        <v>5.2359000000000003E-2</v>
      </c>
      <c r="K182" s="50">
        <v>3.4357229999999999</v>
      </c>
      <c r="L182" s="57">
        <v>0.323768</v>
      </c>
      <c r="M182" s="58">
        <v>1.8487E-2</v>
      </c>
      <c r="N182" s="58">
        <v>0.15681400000000001</v>
      </c>
      <c r="O182" s="58">
        <v>0.19223600000000002</v>
      </c>
      <c r="P182" s="59">
        <v>3.4868919999999997</v>
      </c>
      <c r="Q182" s="57">
        <v>0.22012599999999999</v>
      </c>
      <c r="R182" s="58">
        <v>-1.0411E-2</v>
      </c>
      <c r="S182" s="58">
        <v>0.119992</v>
      </c>
      <c r="T182" s="58">
        <v>8.7517999999999999E-2</v>
      </c>
      <c r="U182" s="59">
        <v>-3.3845540000000001</v>
      </c>
    </row>
    <row r="183" spans="1:21" x14ac:dyDescent="0.25">
      <c r="A183" s="39" t="s">
        <v>246</v>
      </c>
      <c r="B183" s="48">
        <v>77.620767999999998</v>
      </c>
      <c r="C183" s="49">
        <v>102.29841399999999</v>
      </c>
      <c r="D183" s="49">
        <v>150.34231</v>
      </c>
      <c r="E183" s="49">
        <v>174.77921499999999</v>
      </c>
      <c r="F183" s="50">
        <v>143.21508900000001</v>
      </c>
      <c r="G183" s="48">
        <v>5.657254</v>
      </c>
      <c r="H183" s="49">
        <v>5.8265229999999999</v>
      </c>
      <c r="I183" s="49">
        <v>8.644088</v>
      </c>
      <c r="J183" s="49">
        <v>5.3294689999999996</v>
      </c>
      <c r="K183" s="50">
        <v>8.2638800000000003</v>
      </c>
      <c r="L183" s="57">
        <v>83.278021999999993</v>
      </c>
      <c r="M183" s="58">
        <v>108.12493699999999</v>
      </c>
      <c r="N183" s="58">
        <v>158.98639800000001</v>
      </c>
      <c r="O183" s="58">
        <v>180.10868399999998</v>
      </c>
      <c r="P183" s="59">
        <v>151.47896900000001</v>
      </c>
      <c r="Q183" s="57">
        <v>71.963514000000004</v>
      </c>
      <c r="R183" s="58">
        <v>96.471890999999999</v>
      </c>
      <c r="S183" s="58">
        <v>141.69822199999999</v>
      </c>
      <c r="T183" s="58">
        <v>169.449746</v>
      </c>
      <c r="U183" s="59">
        <v>134.95120900000001</v>
      </c>
    </row>
    <row r="184" spans="1:21" x14ac:dyDescent="0.25">
      <c r="A184" s="39" t="s">
        <v>247</v>
      </c>
      <c r="B184" s="48">
        <v>26.341356999999999</v>
      </c>
      <c r="C184" s="49">
        <v>33.404313999999999</v>
      </c>
      <c r="D184" s="49">
        <v>36.166604</v>
      </c>
      <c r="E184" s="49">
        <v>32.701413000000002</v>
      </c>
      <c r="F184" s="50">
        <v>54.397475999999997</v>
      </c>
      <c r="G184" s="48">
        <v>4.9511269999999996</v>
      </c>
      <c r="H184" s="49">
        <v>9.198639</v>
      </c>
      <c r="I184" s="49">
        <v>9.3795280000000005</v>
      </c>
      <c r="J184" s="49">
        <v>6.6881389999999996</v>
      </c>
      <c r="K184" s="50">
        <v>5.7176739999999997</v>
      </c>
      <c r="L184" s="57">
        <v>31.292483999999998</v>
      </c>
      <c r="M184" s="58">
        <v>42.602952999999999</v>
      </c>
      <c r="N184" s="58">
        <v>45.546132</v>
      </c>
      <c r="O184" s="58">
        <v>39.389552000000002</v>
      </c>
      <c r="P184" s="59">
        <v>60.11515</v>
      </c>
      <c r="Q184" s="57">
        <v>21.390229999999999</v>
      </c>
      <c r="R184" s="58">
        <v>24.205674999999999</v>
      </c>
      <c r="S184" s="58">
        <v>26.787075999999999</v>
      </c>
      <c r="T184" s="58">
        <v>26.013274000000003</v>
      </c>
      <c r="U184" s="59">
        <v>48.679801999999995</v>
      </c>
    </row>
    <row r="185" spans="1:21" x14ac:dyDescent="0.25">
      <c r="A185" s="39" t="s">
        <v>248</v>
      </c>
      <c r="B185" s="48">
        <v>2.060613</v>
      </c>
      <c r="C185" s="49">
        <v>61.724871999999998</v>
      </c>
      <c r="D185" s="49">
        <v>0.89204300000000003</v>
      </c>
      <c r="E185" s="49">
        <v>1.930301</v>
      </c>
      <c r="F185" s="50">
        <v>80.023469000000006</v>
      </c>
      <c r="G185" s="48">
        <v>11.63677</v>
      </c>
      <c r="H185" s="49">
        <v>13.475541</v>
      </c>
      <c r="I185" s="49">
        <v>19.116904000000002</v>
      </c>
      <c r="J185" s="49">
        <v>18.967022</v>
      </c>
      <c r="K185" s="50">
        <v>25.233028999999998</v>
      </c>
      <c r="L185" s="57">
        <v>13.697383</v>
      </c>
      <c r="M185" s="58">
        <v>75.200412999999998</v>
      </c>
      <c r="N185" s="58">
        <v>20.008947000000003</v>
      </c>
      <c r="O185" s="58">
        <v>20.897323</v>
      </c>
      <c r="P185" s="59">
        <v>105.25649800000001</v>
      </c>
      <c r="Q185" s="57">
        <v>-9.5761570000000003</v>
      </c>
      <c r="R185" s="58">
        <v>48.249330999999998</v>
      </c>
      <c r="S185" s="58">
        <v>-18.224861000000001</v>
      </c>
      <c r="T185" s="58">
        <v>-17.036721</v>
      </c>
      <c r="U185" s="59">
        <v>54.790440000000004</v>
      </c>
    </row>
    <row r="186" spans="1:21" x14ac:dyDescent="0.25">
      <c r="A186" s="39" t="s">
        <v>249</v>
      </c>
      <c r="B186" s="48">
        <v>0.73300200000000004</v>
      </c>
      <c r="C186" s="49">
        <v>3.2582059999999999</v>
      </c>
      <c r="D186" s="49">
        <v>8.2668479999999995</v>
      </c>
      <c r="E186" s="49">
        <v>1.4925109999999999</v>
      </c>
      <c r="F186" s="50">
        <v>1.0214749999999999</v>
      </c>
      <c r="G186" s="48">
        <v>0.90528600000000004</v>
      </c>
      <c r="H186" s="49">
        <v>1.1603110000000001</v>
      </c>
      <c r="I186" s="49">
        <v>0.87628099999999998</v>
      </c>
      <c r="J186" s="49">
        <v>1.7521880000000001</v>
      </c>
      <c r="K186" s="50">
        <v>0.57229099999999999</v>
      </c>
      <c r="L186" s="57">
        <v>1.6382880000000002</v>
      </c>
      <c r="M186" s="58">
        <v>4.4185169999999996</v>
      </c>
      <c r="N186" s="58">
        <v>9.1431290000000001</v>
      </c>
      <c r="O186" s="58">
        <v>3.2446989999999998</v>
      </c>
      <c r="P186" s="59">
        <v>1.593766</v>
      </c>
      <c r="Q186" s="57">
        <v>-0.17228399999999999</v>
      </c>
      <c r="R186" s="58">
        <v>2.0978949999999998</v>
      </c>
      <c r="S186" s="58">
        <v>7.3905669999999999</v>
      </c>
      <c r="T186" s="58">
        <v>-0.25967700000000016</v>
      </c>
      <c r="U186" s="59">
        <v>0.44918399999999992</v>
      </c>
    </row>
    <row r="187" spans="1:21" x14ac:dyDescent="0.25">
      <c r="A187" s="39" t="s">
        <v>250</v>
      </c>
      <c r="B187" s="48">
        <v>11130.936331000001</v>
      </c>
      <c r="C187" s="49">
        <v>11131.578883</v>
      </c>
      <c r="D187" s="49">
        <v>11393.04189</v>
      </c>
      <c r="E187" s="49">
        <v>13847.090482</v>
      </c>
      <c r="F187" s="50">
        <v>13177.010088000001</v>
      </c>
      <c r="G187" s="48">
        <v>8993.7544830000006</v>
      </c>
      <c r="H187" s="49">
        <v>13717.484138</v>
      </c>
      <c r="I187" s="49">
        <v>23277.573623</v>
      </c>
      <c r="J187" s="49">
        <v>15897.025975</v>
      </c>
      <c r="K187" s="50">
        <v>12733.725159</v>
      </c>
      <c r="L187" s="57">
        <v>20124.690814000001</v>
      </c>
      <c r="M187" s="58">
        <v>24849.063021000002</v>
      </c>
      <c r="N187" s="58">
        <v>34670.615512999997</v>
      </c>
      <c r="O187" s="58">
        <v>29744.116457</v>
      </c>
      <c r="P187" s="59">
        <v>25910.735247000001</v>
      </c>
      <c r="Q187" s="57">
        <v>2137.1818480000002</v>
      </c>
      <c r="R187" s="58">
        <v>-2585.9052549999997</v>
      </c>
      <c r="S187" s="58">
        <v>-11884.531733</v>
      </c>
      <c r="T187" s="58">
        <v>-2049.9354930000009</v>
      </c>
      <c r="U187" s="59">
        <v>443.28492900000128</v>
      </c>
    </row>
    <row r="188" spans="1:21" x14ac:dyDescent="0.25">
      <c r="A188" s="39" t="s">
        <v>251</v>
      </c>
      <c r="B188" s="48">
        <v>281.191778</v>
      </c>
      <c r="C188" s="49">
        <v>381.66039000000001</v>
      </c>
      <c r="D188" s="49">
        <v>359.11448999999999</v>
      </c>
      <c r="E188" s="49">
        <v>348.02723600000002</v>
      </c>
      <c r="F188" s="50">
        <v>350.86660499999999</v>
      </c>
      <c r="G188" s="48">
        <v>100.876977</v>
      </c>
      <c r="H188" s="49">
        <v>148.082337</v>
      </c>
      <c r="I188" s="49">
        <v>503.60521899999998</v>
      </c>
      <c r="J188" s="49">
        <v>158.72779800000001</v>
      </c>
      <c r="K188" s="50">
        <v>235.125168</v>
      </c>
      <c r="L188" s="57">
        <v>382.06875500000001</v>
      </c>
      <c r="M188" s="58">
        <v>529.74272700000006</v>
      </c>
      <c r="N188" s="58">
        <v>862.71970899999997</v>
      </c>
      <c r="O188" s="58">
        <v>506.75503400000002</v>
      </c>
      <c r="P188" s="59">
        <v>585.99177299999997</v>
      </c>
      <c r="Q188" s="57">
        <v>180.31480099999999</v>
      </c>
      <c r="R188" s="58">
        <v>233.57805300000001</v>
      </c>
      <c r="S188" s="58">
        <v>-144.49072899999999</v>
      </c>
      <c r="T188" s="58">
        <v>189.29943800000001</v>
      </c>
      <c r="U188" s="59">
        <v>115.74143699999999</v>
      </c>
    </row>
    <row r="189" spans="1:21" x14ac:dyDescent="0.25">
      <c r="A189" s="39" t="s">
        <v>252</v>
      </c>
      <c r="B189" s="48">
        <v>141.71189699999999</v>
      </c>
      <c r="C189" s="49">
        <v>181.03460000000001</v>
      </c>
      <c r="D189" s="49">
        <v>246.54707099999999</v>
      </c>
      <c r="E189" s="49">
        <v>239.26210900000001</v>
      </c>
      <c r="F189" s="50">
        <v>209.85910999999999</v>
      </c>
      <c r="G189" s="48">
        <v>435.98785400000003</v>
      </c>
      <c r="H189" s="49">
        <v>537.19454199999996</v>
      </c>
      <c r="I189" s="49">
        <v>700.24911099999997</v>
      </c>
      <c r="J189" s="49">
        <v>731.27375700000005</v>
      </c>
      <c r="K189" s="50">
        <v>814.35054400000001</v>
      </c>
      <c r="L189" s="57">
        <v>577.69975099999999</v>
      </c>
      <c r="M189" s="58">
        <v>718.22914199999991</v>
      </c>
      <c r="N189" s="58">
        <v>946.79618199999993</v>
      </c>
      <c r="O189" s="58">
        <v>970.53586600000006</v>
      </c>
      <c r="P189" s="59">
        <v>1024.209654</v>
      </c>
      <c r="Q189" s="57">
        <v>-294.27595700000006</v>
      </c>
      <c r="R189" s="58">
        <v>-356.15994199999994</v>
      </c>
      <c r="S189" s="58">
        <v>-453.70204000000001</v>
      </c>
      <c r="T189" s="58">
        <v>-492.01164800000004</v>
      </c>
      <c r="U189" s="59">
        <v>-604.49143400000003</v>
      </c>
    </row>
    <row r="190" spans="1:21" x14ac:dyDescent="0.25">
      <c r="A190" s="39" t="s">
        <v>253</v>
      </c>
      <c r="B190" s="48">
        <v>17.041785000000001</v>
      </c>
      <c r="C190" s="49">
        <v>11.36509</v>
      </c>
      <c r="D190" s="49">
        <v>18.310766000000001</v>
      </c>
      <c r="E190" s="49">
        <v>31.375720999999999</v>
      </c>
      <c r="F190" s="50">
        <v>16.53426</v>
      </c>
      <c r="G190" s="48">
        <v>6.8378610000000002</v>
      </c>
      <c r="H190" s="49">
        <v>10.27876</v>
      </c>
      <c r="I190" s="49">
        <v>12.502394000000001</v>
      </c>
      <c r="J190" s="49">
        <v>10.202479</v>
      </c>
      <c r="K190" s="50">
        <v>7.1509419999999997</v>
      </c>
      <c r="L190" s="57">
        <v>23.879646000000001</v>
      </c>
      <c r="M190" s="58">
        <v>21.64385</v>
      </c>
      <c r="N190" s="58">
        <v>30.813160000000003</v>
      </c>
      <c r="O190" s="58">
        <v>41.578199999999995</v>
      </c>
      <c r="P190" s="59">
        <v>23.685202</v>
      </c>
      <c r="Q190" s="57">
        <v>10.203924000000001</v>
      </c>
      <c r="R190" s="58">
        <v>1.0863300000000002</v>
      </c>
      <c r="S190" s="58">
        <v>5.8083720000000003</v>
      </c>
      <c r="T190" s="58">
        <v>21.173241999999998</v>
      </c>
      <c r="U190" s="59">
        <v>9.3833179999999992</v>
      </c>
    </row>
    <row r="191" spans="1:21" x14ac:dyDescent="0.25">
      <c r="A191" s="39" t="s">
        <v>254</v>
      </c>
      <c r="B191" s="48">
        <v>73.825862999999998</v>
      </c>
      <c r="C191" s="49">
        <v>114.62966900000001</v>
      </c>
      <c r="D191" s="49">
        <v>105.98045</v>
      </c>
      <c r="E191" s="49">
        <v>104.06565399999999</v>
      </c>
      <c r="F191" s="50">
        <v>119.859059</v>
      </c>
      <c r="G191" s="48">
        <v>31.979882</v>
      </c>
      <c r="H191" s="49">
        <v>16.799838999999999</v>
      </c>
      <c r="I191" s="49">
        <v>17.639433</v>
      </c>
      <c r="J191" s="49">
        <v>22.108357000000002</v>
      </c>
      <c r="K191" s="50">
        <v>28.74785</v>
      </c>
      <c r="L191" s="57">
        <v>105.805745</v>
      </c>
      <c r="M191" s="58">
        <v>131.429508</v>
      </c>
      <c r="N191" s="58">
        <v>123.619883</v>
      </c>
      <c r="O191" s="58">
        <v>126.17401099999999</v>
      </c>
      <c r="P191" s="59">
        <v>148.606909</v>
      </c>
      <c r="Q191" s="57">
        <v>41.845980999999995</v>
      </c>
      <c r="R191" s="58">
        <v>97.829830000000015</v>
      </c>
      <c r="S191" s="58">
        <v>88.341017000000008</v>
      </c>
      <c r="T191" s="58">
        <v>81.957296999999997</v>
      </c>
      <c r="U191" s="59">
        <v>91.111209000000002</v>
      </c>
    </row>
    <row r="192" spans="1:21" x14ac:dyDescent="0.25">
      <c r="A192" s="39" t="s">
        <v>255</v>
      </c>
      <c r="B192" s="48">
        <v>26923.718409000001</v>
      </c>
      <c r="C192" s="49">
        <v>35386.842582999998</v>
      </c>
      <c r="D192" s="49">
        <v>45619.893636000001</v>
      </c>
      <c r="E192" s="49">
        <v>42446.529731000002</v>
      </c>
      <c r="F192" s="50">
        <v>46032.645971999998</v>
      </c>
      <c r="G192" s="48">
        <v>30774.979991</v>
      </c>
      <c r="H192" s="49">
        <v>29616.084813000001</v>
      </c>
      <c r="I192" s="49">
        <v>31599.957725</v>
      </c>
      <c r="J192" s="49">
        <v>40923.831850000002</v>
      </c>
      <c r="K192" s="50">
        <v>43203.722903000002</v>
      </c>
      <c r="L192" s="57">
        <v>57698.698400000001</v>
      </c>
      <c r="M192" s="58">
        <v>65002.927395999999</v>
      </c>
      <c r="N192" s="58">
        <v>77219.851361000008</v>
      </c>
      <c r="O192" s="58">
        <v>83370.361581000005</v>
      </c>
      <c r="P192" s="59">
        <v>89236.368875</v>
      </c>
      <c r="Q192" s="57">
        <v>-3851.2615819999992</v>
      </c>
      <c r="R192" s="58">
        <v>5770.7577699999965</v>
      </c>
      <c r="S192" s="58">
        <v>14019.935911</v>
      </c>
      <c r="T192" s="58">
        <v>1522.6978810000001</v>
      </c>
      <c r="U192" s="59">
        <v>2828.9230689999968</v>
      </c>
    </row>
    <row r="193" spans="1:21" x14ac:dyDescent="0.25">
      <c r="A193" s="39" t="s">
        <v>256</v>
      </c>
      <c r="B193" s="48">
        <v>334.88899800000002</v>
      </c>
      <c r="C193" s="49">
        <v>382.52934499999998</v>
      </c>
      <c r="D193" s="49">
        <v>699.19354099999998</v>
      </c>
      <c r="E193" s="49">
        <v>846.59652200000005</v>
      </c>
      <c r="F193" s="50">
        <v>753.93433800000003</v>
      </c>
      <c r="G193" s="48">
        <v>46.795608999999999</v>
      </c>
      <c r="H193" s="49">
        <v>49.044199999999996</v>
      </c>
      <c r="I193" s="49">
        <v>79.754484000000005</v>
      </c>
      <c r="J193" s="49">
        <v>89.811561999999995</v>
      </c>
      <c r="K193" s="50">
        <v>101.535218</v>
      </c>
      <c r="L193" s="57">
        <v>381.68460700000003</v>
      </c>
      <c r="M193" s="58">
        <v>431.57354499999997</v>
      </c>
      <c r="N193" s="58">
        <v>778.94802500000003</v>
      </c>
      <c r="O193" s="58">
        <v>936.40808400000003</v>
      </c>
      <c r="P193" s="59">
        <v>855.46955600000001</v>
      </c>
      <c r="Q193" s="57">
        <v>288.093389</v>
      </c>
      <c r="R193" s="58">
        <v>333.48514499999999</v>
      </c>
      <c r="S193" s="58">
        <v>619.43905699999993</v>
      </c>
      <c r="T193" s="58">
        <v>756.78496000000007</v>
      </c>
      <c r="U193" s="59">
        <v>652.39912000000004</v>
      </c>
    </row>
    <row r="194" spans="1:21" x14ac:dyDescent="0.25">
      <c r="A194" s="39" t="s">
        <v>257</v>
      </c>
      <c r="B194" s="48">
        <v>333.22403800000001</v>
      </c>
      <c r="C194" s="49">
        <v>336.82613800000001</v>
      </c>
      <c r="D194" s="49">
        <v>374.78021699999999</v>
      </c>
      <c r="E194" s="49">
        <v>427.19624299999998</v>
      </c>
      <c r="F194" s="50">
        <v>552.73898299999996</v>
      </c>
      <c r="G194" s="48">
        <v>4997.5567170000004</v>
      </c>
      <c r="H194" s="49">
        <v>4878.2531609999996</v>
      </c>
      <c r="I194" s="49">
        <v>6580.5731050000004</v>
      </c>
      <c r="J194" s="49">
        <v>8333.8677370000005</v>
      </c>
      <c r="K194" s="50">
        <v>8187.3545969999996</v>
      </c>
      <c r="L194" s="57">
        <v>5330.7807550000007</v>
      </c>
      <c r="M194" s="58">
        <v>5215.079299</v>
      </c>
      <c r="N194" s="58">
        <v>6955.3533220000008</v>
      </c>
      <c r="O194" s="58">
        <v>8761.0639800000008</v>
      </c>
      <c r="P194" s="59">
        <v>8740.0935799999988</v>
      </c>
      <c r="Q194" s="57">
        <v>-4664.3326790000001</v>
      </c>
      <c r="R194" s="58">
        <v>-4541.4270229999993</v>
      </c>
      <c r="S194" s="58">
        <v>-6205.7928879999999</v>
      </c>
      <c r="T194" s="58">
        <v>-7906.6714940000002</v>
      </c>
      <c r="U194" s="59">
        <v>-7634.6156139999994</v>
      </c>
    </row>
    <row r="195" spans="1:21" x14ac:dyDescent="0.25">
      <c r="A195" s="39" t="s">
        <v>258</v>
      </c>
      <c r="B195" s="48">
        <v>298.361783</v>
      </c>
      <c r="C195" s="49">
        <v>242.12236300000001</v>
      </c>
      <c r="D195" s="49">
        <v>396.48959000000002</v>
      </c>
      <c r="E195" s="49">
        <v>362.85862300000002</v>
      </c>
      <c r="F195" s="50">
        <v>332.20078899999999</v>
      </c>
      <c r="G195" s="48">
        <v>1191.605534</v>
      </c>
      <c r="H195" s="49">
        <v>1565.182033</v>
      </c>
      <c r="I195" s="49">
        <v>2994.7439079999999</v>
      </c>
      <c r="J195" s="49">
        <v>3906.6227260000001</v>
      </c>
      <c r="K195" s="50">
        <v>6293.0379400000002</v>
      </c>
      <c r="L195" s="57">
        <v>1489.9673170000001</v>
      </c>
      <c r="M195" s="58">
        <v>1807.304396</v>
      </c>
      <c r="N195" s="58">
        <v>3391.2334980000001</v>
      </c>
      <c r="O195" s="58">
        <v>4269.4813489999997</v>
      </c>
      <c r="P195" s="59">
        <v>6625.2387290000006</v>
      </c>
      <c r="Q195" s="57">
        <v>-893.24375099999997</v>
      </c>
      <c r="R195" s="58">
        <v>-1323.0596700000001</v>
      </c>
      <c r="S195" s="58">
        <v>-2598.2543179999998</v>
      </c>
      <c r="T195" s="58">
        <v>-3543.764103</v>
      </c>
      <c r="U195" s="59">
        <v>-5960.8371509999997</v>
      </c>
    </row>
    <row r="196" spans="1:21" x14ac:dyDescent="0.25">
      <c r="A196" s="39" t="s">
        <v>259</v>
      </c>
      <c r="B196" s="48">
        <v>4.6675500000000003</v>
      </c>
      <c r="C196" s="49">
        <v>14.738918999999999</v>
      </c>
      <c r="D196" s="49">
        <v>10.392262000000001</v>
      </c>
      <c r="E196" s="49">
        <v>9.6115700000000004</v>
      </c>
      <c r="F196" s="50">
        <v>13.147232000000001</v>
      </c>
      <c r="G196" s="48">
        <v>3.3216869999999998</v>
      </c>
      <c r="H196" s="49">
        <v>2.0519280000000002</v>
      </c>
      <c r="I196" s="49">
        <v>8.0868970000000004</v>
      </c>
      <c r="J196" s="49">
        <v>1.143513</v>
      </c>
      <c r="K196" s="50">
        <v>1.345899</v>
      </c>
      <c r="L196" s="57">
        <v>7.9892370000000001</v>
      </c>
      <c r="M196" s="58">
        <v>16.790846999999999</v>
      </c>
      <c r="N196" s="58">
        <v>18.479159000000003</v>
      </c>
      <c r="O196" s="58">
        <v>10.755083000000001</v>
      </c>
      <c r="P196" s="59">
        <v>14.493131</v>
      </c>
      <c r="Q196" s="57">
        <v>1.3458630000000005</v>
      </c>
      <c r="R196" s="58">
        <v>12.686990999999999</v>
      </c>
      <c r="S196" s="58">
        <v>2.3053650000000001</v>
      </c>
      <c r="T196" s="58">
        <v>8.4680569999999999</v>
      </c>
      <c r="U196" s="59">
        <v>11.801333000000001</v>
      </c>
    </row>
    <row r="197" spans="1:21" x14ac:dyDescent="0.25">
      <c r="A197" s="39" t="s">
        <v>260</v>
      </c>
      <c r="B197" s="48">
        <v>56.853302999999997</v>
      </c>
      <c r="C197" s="49">
        <v>52.310957999999999</v>
      </c>
      <c r="D197" s="49">
        <v>85.131707000000006</v>
      </c>
      <c r="E197" s="49">
        <v>49.808822999999997</v>
      </c>
      <c r="F197" s="50">
        <v>49.123705999999999</v>
      </c>
      <c r="G197" s="48">
        <v>0.50357099999999999</v>
      </c>
      <c r="H197" s="49">
        <v>1.1605939999999999</v>
      </c>
      <c r="I197" s="49">
        <v>1.141489</v>
      </c>
      <c r="J197" s="49">
        <v>3.1795249999999999</v>
      </c>
      <c r="K197" s="50">
        <v>2.4827319999999999</v>
      </c>
      <c r="L197" s="57">
        <v>57.356873999999998</v>
      </c>
      <c r="M197" s="58">
        <v>53.471552000000003</v>
      </c>
      <c r="N197" s="58">
        <v>86.273196000000013</v>
      </c>
      <c r="O197" s="58">
        <v>52.988347999999995</v>
      </c>
      <c r="P197" s="59">
        <v>51.606437999999997</v>
      </c>
      <c r="Q197" s="57">
        <v>56.349731999999996</v>
      </c>
      <c r="R197" s="58">
        <v>51.150363999999996</v>
      </c>
      <c r="S197" s="58">
        <v>83.990217999999999</v>
      </c>
      <c r="T197" s="58">
        <v>46.629297999999999</v>
      </c>
      <c r="U197" s="59">
        <v>46.640974</v>
      </c>
    </row>
    <row r="198" spans="1:21" x14ac:dyDescent="0.25">
      <c r="A198" s="39" t="s">
        <v>261</v>
      </c>
      <c r="B198" s="48">
        <v>4375.3735610000003</v>
      </c>
      <c r="C198" s="49">
        <v>5472.9150600000003</v>
      </c>
      <c r="D198" s="49">
        <v>6497.4049269999996</v>
      </c>
      <c r="E198" s="49">
        <v>7124.9783450000004</v>
      </c>
      <c r="F198" s="50">
        <v>5818.9989320000004</v>
      </c>
      <c r="G198" s="48">
        <v>11360.974479</v>
      </c>
      <c r="H198" s="49">
        <v>15736.874903</v>
      </c>
      <c r="I198" s="49">
        <v>14570.777263</v>
      </c>
      <c r="J198" s="49">
        <v>13976.345585999999</v>
      </c>
      <c r="K198" s="50">
        <v>14655.786588000001</v>
      </c>
      <c r="L198" s="57">
        <v>15736.348040000001</v>
      </c>
      <c r="M198" s="58">
        <v>21209.789962999999</v>
      </c>
      <c r="N198" s="58">
        <v>21068.18219</v>
      </c>
      <c r="O198" s="58">
        <v>21101.323930999999</v>
      </c>
      <c r="P198" s="59">
        <v>20474.785520000001</v>
      </c>
      <c r="Q198" s="57">
        <v>-6985.6009180000001</v>
      </c>
      <c r="R198" s="58">
        <v>-10263.959843000001</v>
      </c>
      <c r="S198" s="58">
        <v>-8073.3723360000004</v>
      </c>
      <c r="T198" s="58">
        <v>-6851.367240999999</v>
      </c>
      <c r="U198" s="59">
        <v>-8836.7876560000004</v>
      </c>
    </row>
    <row r="199" spans="1:21" x14ac:dyDescent="0.25">
      <c r="A199" s="39" t="s">
        <v>262</v>
      </c>
      <c r="B199" s="48">
        <v>50978.204887</v>
      </c>
      <c r="C199" s="49">
        <v>65807.092743000001</v>
      </c>
      <c r="D199" s="49">
        <v>72089.078819999995</v>
      </c>
      <c r="E199" s="49">
        <v>65056.093589999997</v>
      </c>
      <c r="F199" s="50">
        <v>65541.790418000004</v>
      </c>
      <c r="G199" s="48">
        <v>76010.953517000002</v>
      </c>
      <c r="H199" s="49">
        <v>95103.091392000002</v>
      </c>
      <c r="I199" s="49">
        <v>115315.280271</v>
      </c>
      <c r="J199" s="49">
        <v>116154.47033500001</v>
      </c>
      <c r="K199" s="50">
        <v>131549.18711999999</v>
      </c>
      <c r="L199" s="57">
        <v>126989.158404</v>
      </c>
      <c r="M199" s="58">
        <v>160910.18413499999</v>
      </c>
      <c r="N199" s="58">
        <v>187404.35909099999</v>
      </c>
      <c r="O199" s="58">
        <v>181210.56392499999</v>
      </c>
      <c r="P199" s="59">
        <v>197090.97753799998</v>
      </c>
      <c r="Q199" s="57">
        <v>-25032.748630000002</v>
      </c>
      <c r="R199" s="58">
        <v>-29295.998649000001</v>
      </c>
      <c r="S199" s="58">
        <v>-43226.201451000001</v>
      </c>
      <c r="T199" s="58">
        <v>-51098.376745000009</v>
      </c>
      <c r="U199" s="59">
        <v>-66007.396701999984</v>
      </c>
    </row>
    <row r="200" spans="1:21" x14ac:dyDescent="0.25">
      <c r="A200" s="39" t="s">
        <v>263</v>
      </c>
      <c r="B200" s="48">
        <v>45.400728000000001</v>
      </c>
      <c r="C200" s="49">
        <v>58.486148</v>
      </c>
      <c r="D200" s="49">
        <v>42.233601</v>
      </c>
      <c r="E200" s="49">
        <v>50.722039000000002</v>
      </c>
      <c r="F200" s="50">
        <v>59.276702</v>
      </c>
      <c r="G200" s="48">
        <v>0.104602</v>
      </c>
      <c r="H200" s="49">
        <v>8.3227999999999996E-2</v>
      </c>
      <c r="I200" s="49">
        <v>2.8667000000000002E-2</v>
      </c>
      <c r="J200" s="49">
        <v>0.30355900000000002</v>
      </c>
      <c r="K200" s="50">
        <v>0.80520199999999997</v>
      </c>
      <c r="L200" s="57">
        <v>45.505330000000001</v>
      </c>
      <c r="M200" s="58">
        <v>58.569375999999998</v>
      </c>
      <c r="N200" s="58">
        <v>42.262267999999999</v>
      </c>
      <c r="O200" s="58">
        <v>51.025598000000002</v>
      </c>
      <c r="P200" s="59">
        <v>60.081904000000002</v>
      </c>
      <c r="Q200" s="57">
        <v>45.296126000000001</v>
      </c>
      <c r="R200" s="58">
        <v>58.402920000000002</v>
      </c>
      <c r="S200" s="58">
        <v>42.204934000000002</v>
      </c>
      <c r="T200" s="58">
        <v>50.418480000000002</v>
      </c>
      <c r="U200" s="59">
        <v>58.471499999999999</v>
      </c>
    </row>
    <row r="201" spans="1:21" x14ac:dyDescent="0.25">
      <c r="A201" s="39" t="s">
        <v>264</v>
      </c>
      <c r="B201" s="48">
        <v>13060.436551000001</v>
      </c>
      <c r="C201" s="49">
        <v>16835.279151999999</v>
      </c>
      <c r="D201" s="49">
        <v>26778.338231999998</v>
      </c>
      <c r="E201" s="49">
        <v>25160.901179</v>
      </c>
      <c r="F201" s="50">
        <v>23910.286257</v>
      </c>
      <c r="G201" s="48">
        <v>15297.276911999999</v>
      </c>
      <c r="H201" s="49">
        <v>18565.896811999999</v>
      </c>
      <c r="I201" s="49">
        <v>22981.821603</v>
      </c>
      <c r="J201" s="49">
        <v>23121.580204000002</v>
      </c>
      <c r="K201" s="50">
        <v>21278.741242</v>
      </c>
      <c r="L201" s="57">
        <v>28357.713463</v>
      </c>
      <c r="M201" s="58">
        <v>35401.175963999995</v>
      </c>
      <c r="N201" s="58">
        <v>49760.159834999999</v>
      </c>
      <c r="O201" s="58">
        <v>48282.481383000006</v>
      </c>
      <c r="P201" s="59">
        <v>45189.027499000003</v>
      </c>
      <c r="Q201" s="57">
        <v>-2236.8403609999987</v>
      </c>
      <c r="R201" s="58">
        <v>-1730.6176599999999</v>
      </c>
      <c r="S201" s="58">
        <v>3796.5166289999979</v>
      </c>
      <c r="T201" s="58">
        <v>2039.3209749999987</v>
      </c>
      <c r="U201" s="59">
        <v>2631.5450149999997</v>
      </c>
    </row>
    <row r="202" spans="1:21" x14ac:dyDescent="0.25">
      <c r="A202" s="39" t="s">
        <v>265</v>
      </c>
      <c r="B202" s="48">
        <v>359.02177999999998</v>
      </c>
      <c r="C202" s="49">
        <v>390.36153400000001</v>
      </c>
      <c r="D202" s="49">
        <v>336.67040100000003</v>
      </c>
      <c r="E202" s="49">
        <v>351.08834899999999</v>
      </c>
      <c r="F202" s="50">
        <v>368.21457500000002</v>
      </c>
      <c r="G202" s="48">
        <v>2452.6350430000002</v>
      </c>
      <c r="H202" s="49">
        <v>2850.4517329999999</v>
      </c>
      <c r="I202" s="49">
        <v>3411.1571869999998</v>
      </c>
      <c r="J202" s="49">
        <v>2842.06005</v>
      </c>
      <c r="K202" s="50">
        <v>3015.585462</v>
      </c>
      <c r="L202" s="57">
        <v>2811.6568230000003</v>
      </c>
      <c r="M202" s="58">
        <v>3240.813267</v>
      </c>
      <c r="N202" s="58">
        <v>3747.8275879999997</v>
      </c>
      <c r="O202" s="58">
        <v>3193.1483990000002</v>
      </c>
      <c r="P202" s="59">
        <v>3383.800037</v>
      </c>
      <c r="Q202" s="57">
        <v>-2093.6132630000002</v>
      </c>
      <c r="R202" s="58">
        <v>-2460.0901989999998</v>
      </c>
      <c r="S202" s="58">
        <v>-3074.4867859999999</v>
      </c>
      <c r="T202" s="58">
        <v>-2490.9717009999999</v>
      </c>
      <c r="U202" s="59">
        <v>-2647.370887</v>
      </c>
    </row>
    <row r="203" spans="1:21" x14ac:dyDescent="0.25">
      <c r="A203" s="39" t="s">
        <v>266</v>
      </c>
      <c r="B203" s="48">
        <v>71.464054000000004</v>
      </c>
      <c r="C203" s="49">
        <v>153.14129800000001</v>
      </c>
      <c r="D203" s="49">
        <v>142.785237</v>
      </c>
      <c r="E203" s="49">
        <v>54.777301999999999</v>
      </c>
      <c r="F203" s="50">
        <v>56.610928999999999</v>
      </c>
      <c r="G203" s="48">
        <v>82.199946999999995</v>
      </c>
      <c r="H203" s="49">
        <v>18.583922000000001</v>
      </c>
      <c r="I203" s="49">
        <v>37.400765999999997</v>
      </c>
      <c r="J203" s="49">
        <v>12.016956</v>
      </c>
      <c r="K203" s="50">
        <v>13.133891</v>
      </c>
      <c r="L203" s="57">
        <v>153.66400099999998</v>
      </c>
      <c r="M203" s="58">
        <v>171.72522000000001</v>
      </c>
      <c r="N203" s="58">
        <v>180.186003</v>
      </c>
      <c r="O203" s="58">
        <v>66.794257999999999</v>
      </c>
      <c r="P203" s="59">
        <v>69.744820000000004</v>
      </c>
      <c r="Q203" s="57">
        <v>-10.73589299999999</v>
      </c>
      <c r="R203" s="58">
        <v>134.557376</v>
      </c>
      <c r="S203" s="58">
        <v>105.38447099999999</v>
      </c>
      <c r="T203" s="58">
        <v>42.760345999999998</v>
      </c>
      <c r="U203" s="59">
        <v>43.477038</v>
      </c>
    </row>
    <row r="204" spans="1:21" x14ac:dyDescent="0.25">
      <c r="A204" s="39" t="s">
        <v>267</v>
      </c>
      <c r="B204" s="48">
        <v>267.37960900000002</v>
      </c>
      <c r="C204" s="49">
        <v>300.700761</v>
      </c>
      <c r="D204" s="49">
        <v>531.54810099999997</v>
      </c>
      <c r="E204" s="49">
        <v>482.66898700000002</v>
      </c>
      <c r="F204" s="50">
        <v>383.54293200000001</v>
      </c>
      <c r="G204" s="48">
        <v>179.93999700000001</v>
      </c>
      <c r="H204" s="49">
        <v>66.550342000000001</v>
      </c>
      <c r="I204" s="49">
        <v>75.106718000000001</v>
      </c>
      <c r="J204" s="49">
        <v>75.761439999999993</v>
      </c>
      <c r="K204" s="50">
        <v>90.913409999999999</v>
      </c>
      <c r="L204" s="57">
        <v>447.31960600000002</v>
      </c>
      <c r="M204" s="58">
        <v>367.251103</v>
      </c>
      <c r="N204" s="58">
        <v>606.65481899999997</v>
      </c>
      <c r="O204" s="58">
        <v>558.43042700000001</v>
      </c>
      <c r="P204" s="59">
        <v>474.45634200000001</v>
      </c>
      <c r="Q204" s="57">
        <v>87.439612000000011</v>
      </c>
      <c r="R204" s="58">
        <v>234.150419</v>
      </c>
      <c r="S204" s="58">
        <v>456.44138299999997</v>
      </c>
      <c r="T204" s="58">
        <v>406.90754700000002</v>
      </c>
      <c r="U204" s="59">
        <v>292.62952200000001</v>
      </c>
    </row>
    <row r="205" spans="1:21" x14ac:dyDescent="0.25">
      <c r="A205" s="39" t="s">
        <v>268</v>
      </c>
      <c r="B205" s="48">
        <v>0.59129100000000001</v>
      </c>
      <c r="C205" s="49">
        <v>1.502648</v>
      </c>
      <c r="D205" s="49">
        <v>0.56629499999999999</v>
      </c>
      <c r="E205" s="49">
        <v>0.97790600000000005</v>
      </c>
      <c r="F205" s="50">
        <v>0.40454299999999999</v>
      </c>
      <c r="G205" s="48">
        <v>8.4130000000000003E-3</v>
      </c>
      <c r="H205" s="49">
        <v>5.6863999999999998E-2</v>
      </c>
      <c r="I205" s="49">
        <v>0.102919</v>
      </c>
      <c r="J205" s="49">
        <v>8.7908E-2</v>
      </c>
      <c r="K205" s="50">
        <v>4.1855000000000003E-2</v>
      </c>
      <c r="L205" s="57">
        <v>0.59970400000000001</v>
      </c>
      <c r="M205" s="58">
        <v>1.559512</v>
      </c>
      <c r="N205" s="58">
        <v>0.66921399999999998</v>
      </c>
      <c r="O205" s="58">
        <v>1.065814</v>
      </c>
      <c r="P205" s="59">
        <v>0.44639799999999996</v>
      </c>
      <c r="Q205" s="57">
        <v>0.58287800000000001</v>
      </c>
      <c r="R205" s="58">
        <v>1.445784</v>
      </c>
      <c r="S205" s="58">
        <v>0.46337600000000001</v>
      </c>
      <c r="T205" s="58">
        <v>0.88999800000000007</v>
      </c>
      <c r="U205" s="59">
        <v>0.36268800000000001</v>
      </c>
    </row>
    <row r="206" spans="1:21" x14ac:dyDescent="0.25">
      <c r="A206" s="39" t="s">
        <v>269</v>
      </c>
      <c r="B206" s="48">
        <v>4771.9477450000004</v>
      </c>
      <c r="C206" s="49">
        <v>5273.020732</v>
      </c>
      <c r="D206" s="49">
        <v>7778.2272499999999</v>
      </c>
      <c r="E206" s="49">
        <v>8634.5381170000001</v>
      </c>
      <c r="F206" s="50">
        <v>8187.3194149999999</v>
      </c>
      <c r="G206" s="48">
        <v>12279.049934000001</v>
      </c>
      <c r="H206" s="49">
        <v>14825.17858</v>
      </c>
      <c r="I206" s="49">
        <v>17079.175396999999</v>
      </c>
      <c r="J206" s="49">
        <v>18371.180756999998</v>
      </c>
      <c r="K206" s="50">
        <v>17995.672667999999</v>
      </c>
      <c r="L206" s="57">
        <v>17050.997679</v>
      </c>
      <c r="M206" s="58">
        <v>20098.199312000001</v>
      </c>
      <c r="N206" s="58">
        <v>24857.402646999999</v>
      </c>
      <c r="O206" s="58">
        <v>27005.718873999998</v>
      </c>
      <c r="P206" s="59">
        <v>26182.992082999997</v>
      </c>
      <c r="Q206" s="57">
        <v>-7507.1021890000002</v>
      </c>
      <c r="R206" s="58">
        <v>-9552.1578479999989</v>
      </c>
      <c r="S206" s="58">
        <v>-9300.9481469999992</v>
      </c>
      <c r="T206" s="58">
        <v>-9736.6426399999982</v>
      </c>
      <c r="U206" s="59">
        <v>-9808.3532529999993</v>
      </c>
    </row>
    <row r="207" spans="1:21" x14ac:dyDescent="0.25">
      <c r="A207" s="39" t="s">
        <v>270</v>
      </c>
      <c r="B207" s="48">
        <v>18063.848608</v>
      </c>
      <c r="C207" s="49">
        <v>23634.981778000001</v>
      </c>
      <c r="D207" s="49">
        <v>36720.342083000003</v>
      </c>
      <c r="E207" s="49">
        <v>27779.559373</v>
      </c>
      <c r="F207" s="50">
        <v>24961.986917999999</v>
      </c>
      <c r="G207" s="48">
        <v>74928.777998000005</v>
      </c>
      <c r="H207" s="49">
        <v>63515.140389</v>
      </c>
      <c r="I207" s="49">
        <v>59465.877893999997</v>
      </c>
      <c r="J207" s="49">
        <v>52296.300193000003</v>
      </c>
      <c r="K207" s="50">
        <v>63425.318601999999</v>
      </c>
      <c r="L207" s="57">
        <v>92992.626606000005</v>
      </c>
      <c r="M207" s="58">
        <v>87150.122166999994</v>
      </c>
      <c r="N207" s="58">
        <v>96186.219977000001</v>
      </c>
      <c r="O207" s="58">
        <v>80075.859565999999</v>
      </c>
      <c r="P207" s="59">
        <v>88387.305519999994</v>
      </c>
      <c r="Q207" s="57">
        <v>-56864.929390000005</v>
      </c>
      <c r="R207" s="58">
        <v>-39880.158610999999</v>
      </c>
      <c r="S207" s="58">
        <v>-22745.535810999994</v>
      </c>
      <c r="T207" s="58">
        <v>-24516.740820000003</v>
      </c>
      <c r="U207" s="59">
        <v>-38463.331684000004</v>
      </c>
    </row>
    <row r="208" spans="1:21" x14ac:dyDescent="0.25">
      <c r="A208" s="39" t="s">
        <v>271</v>
      </c>
      <c r="B208" s="48">
        <v>25.943636999999999</v>
      </c>
      <c r="C208" s="49">
        <v>11.245773</v>
      </c>
      <c r="D208" s="49">
        <v>8.8394480000000009</v>
      </c>
      <c r="E208" s="49">
        <v>14.066224999999999</v>
      </c>
      <c r="F208" s="50">
        <v>2.020826</v>
      </c>
      <c r="G208" s="48">
        <v>9.9532769999999999</v>
      </c>
      <c r="H208" s="49">
        <v>9.4025789999999994</v>
      </c>
      <c r="I208" s="49">
        <v>8.7683750000000007</v>
      </c>
      <c r="J208" s="49">
        <v>10.984118</v>
      </c>
      <c r="K208" s="50">
        <v>10.651467999999999</v>
      </c>
      <c r="L208" s="57">
        <v>35.896913999999995</v>
      </c>
      <c r="M208" s="58">
        <v>20.648351999999999</v>
      </c>
      <c r="N208" s="58">
        <v>17.607823000000003</v>
      </c>
      <c r="O208" s="58">
        <v>25.050342999999998</v>
      </c>
      <c r="P208" s="59">
        <v>12.672293999999999</v>
      </c>
      <c r="Q208" s="57">
        <v>15.990359999999999</v>
      </c>
      <c r="R208" s="58">
        <v>1.8431940000000004</v>
      </c>
      <c r="S208" s="58">
        <v>7.1073000000000164E-2</v>
      </c>
      <c r="T208" s="58">
        <v>3.0821069999999988</v>
      </c>
      <c r="U208" s="59">
        <v>-8.6306419999999999</v>
      </c>
    </row>
    <row r="209" spans="1:21" x14ac:dyDescent="0.25">
      <c r="A209" s="39" t="s">
        <v>272</v>
      </c>
      <c r="B209" s="48">
        <v>30214.361572000002</v>
      </c>
      <c r="C209" s="49">
        <v>36843.518408000004</v>
      </c>
      <c r="D209" s="49">
        <v>43959.610729</v>
      </c>
      <c r="E209" s="49">
        <v>39956.725573999996</v>
      </c>
      <c r="F209" s="50">
        <v>42336.861419000001</v>
      </c>
      <c r="G209" s="48">
        <v>60429.960756</v>
      </c>
      <c r="H209" s="49">
        <v>77016.349524000005</v>
      </c>
      <c r="I209" s="49">
        <v>91718.693260999993</v>
      </c>
      <c r="J209" s="49">
        <v>87767.403487000003</v>
      </c>
      <c r="K209" s="50">
        <v>116264.026887</v>
      </c>
      <c r="L209" s="57">
        <v>90644.322328000009</v>
      </c>
      <c r="M209" s="58">
        <v>113859.86793200001</v>
      </c>
      <c r="N209" s="58">
        <v>135678.30398999999</v>
      </c>
      <c r="O209" s="58">
        <v>127724.129061</v>
      </c>
      <c r="P209" s="59">
        <v>158600.88830600001</v>
      </c>
      <c r="Q209" s="57">
        <v>-30215.599183999999</v>
      </c>
      <c r="R209" s="58">
        <v>-40172.831116000001</v>
      </c>
      <c r="S209" s="58">
        <v>-47759.082531999993</v>
      </c>
      <c r="T209" s="58">
        <v>-47810.677913000007</v>
      </c>
      <c r="U209" s="59">
        <v>-73927.165467999992</v>
      </c>
    </row>
    <row r="210" spans="1:21" x14ac:dyDescent="0.25">
      <c r="A210" s="39" t="s">
        <v>273</v>
      </c>
      <c r="B210" s="48">
        <v>7.5664429999999996</v>
      </c>
      <c r="C210" s="49">
        <v>15.196661000000001</v>
      </c>
      <c r="D210" s="49">
        <v>123.77633299999999</v>
      </c>
      <c r="E210" s="49">
        <v>118.354945</v>
      </c>
      <c r="F210" s="50">
        <v>56.837409999999998</v>
      </c>
      <c r="G210" s="48">
        <v>0.85604000000000002</v>
      </c>
      <c r="H210" s="49">
        <v>0.89758899999999997</v>
      </c>
      <c r="I210" s="49">
        <v>1.4171990000000001</v>
      </c>
      <c r="J210" s="49">
        <v>1.0134000000000001</v>
      </c>
      <c r="K210" s="50">
        <v>4.6339379999999997</v>
      </c>
      <c r="L210" s="57">
        <v>8.4224829999999997</v>
      </c>
      <c r="M210" s="58">
        <v>16.094250000000002</v>
      </c>
      <c r="N210" s="58">
        <v>125.19353199999999</v>
      </c>
      <c r="O210" s="58">
        <v>119.36834500000001</v>
      </c>
      <c r="P210" s="59">
        <v>61.471347999999999</v>
      </c>
      <c r="Q210" s="57">
        <v>6.7104029999999995</v>
      </c>
      <c r="R210" s="58">
        <v>14.299072000000001</v>
      </c>
      <c r="S210" s="58">
        <v>122.359134</v>
      </c>
      <c r="T210" s="58">
        <v>117.341545</v>
      </c>
      <c r="U210" s="59">
        <v>52.203471999999998</v>
      </c>
    </row>
    <row r="211" spans="1:21" x14ac:dyDescent="0.25">
      <c r="A211" s="39" t="s">
        <v>274</v>
      </c>
      <c r="B211" s="48">
        <v>243.231628</v>
      </c>
      <c r="C211" s="49">
        <v>282.28494899999998</v>
      </c>
      <c r="D211" s="49">
        <v>259.76561900000002</v>
      </c>
      <c r="E211" s="49">
        <v>445.34303999999997</v>
      </c>
      <c r="F211" s="50">
        <v>573.38004100000001</v>
      </c>
      <c r="G211" s="48">
        <v>121.49591599999999</v>
      </c>
      <c r="H211" s="49">
        <v>97.920157000000003</v>
      </c>
      <c r="I211" s="49">
        <v>164.01262600000001</v>
      </c>
      <c r="J211" s="49">
        <v>192.47974300000001</v>
      </c>
      <c r="K211" s="50">
        <v>204.714855</v>
      </c>
      <c r="L211" s="57">
        <v>364.72754399999997</v>
      </c>
      <c r="M211" s="58">
        <v>380.205106</v>
      </c>
      <c r="N211" s="58">
        <v>423.77824500000003</v>
      </c>
      <c r="O211" s="58">
        <v>637.82278299999996</v>
      </c>
      <c r="P211" s="59">
        <v>778.09489600000006</v>
      </c>
      <c r="Q211" s="57">
        <v>121.73571200000001</v>
      </c>
      <c r="R211" s="58">
        <v>184.36479199999997</v>
      </c>
      <c r="S211" s="58">
        <v>95.752993000000004</v>
      </c>
      <c r="T211" s="58">
        <v>252.86329699999996</v>
      </c>
      <c r="U211" s="59">
        <v>368.66518600000001</v>
      </c>
    </row>
    <row r="212" spans="1:21" x14ac:dyDescent="0.25">
      <c r="A212" s="39" t="s">
        <v>275</v>
      </c>
      <c r="B212" s="48">
        <v>11266.088030999999</v>
      </c>
      <c r="C212" s="49">
        <v>12646.83792</v>
      </c>
      <c r="D212" s="49">
        <v>15733.18031</v>
      </c>
      <c r="E212" s="49">
        <v>15557.126521</v>
      </c>
      <c r="F212" s="50">
        <v>17719.249485</v>
      </c>
      <c r="G212" s="48">
        <v>37554.949460999997</v>
      </c>
      <c r="H212" s="49">
        <v>47366.712910000002</v>
      </c>
      <c r="I212" s="49">
        <v>58626.219593000002</v>
      </c>
      <c r="J212" s="49">
        <v>56282.211559000003</v>
      </c>
      <c r="K212" s="50">
        <v>63328.180222000003</v>
      </c>
      <c r="L212" s="57">
        <v>48821.037491999996</v>
      </c>
      <c r="M212" s="58">
        <v>60013.55083</v>
      </c>
      <c r="N212" s="58">
        <v>74359.399902999998</v>
      </c>
      <c r="O212" s="58">
        <v>71839.338080000001</v>
      </c>
      <c r="P212" s="59">
        <v>81047.429707000003</v>
      </c>
      <c r="Q212" s="57">
        <v>-26288.861429999997</v>
      </c>
      <c r="R212" s="58">
        <v>-34719.874990000004</v>
      </c>
      <c r="S212" s="58">
        <v>-42893.039283000006</v>
      </c>
      <c r="T212" s="58">
        <v>-40725.085038000005</v>
      </c>
      <c r="U212" s="59">
        <v>-45608.930737000002</v>
      </c>
    </row>
    <row r="213" spans="1:21" x14ac:dyDescent="0.25">
      <c r="A213" s="39" t="s">
        <v>276</v>
      </c>
      <c r="B213" s="48">
        <v>310.32293700000002</v>
      </c>
      <c r="C213" s="49">
        <v>235.229173</v>
      </c>
      <c r="D213" s="49">
        <v>388.01821799999999</v>
      </c>
      <c r="E213" s="49">
        <v>392.97352599999999</v>
      </c>
      <c r="F213" s="50">
        <v>283.59244000000001</v>
      </c>
      <c r="G213" s="48">
        <v>19.535236000000001</v>
      </c>
      <c r="H213" s="49">
        <v>17.799993000000001</v>
      </c>
      <c r="I213" s="49">
        <v>84.210314999999994</v>
      </c>
      <c r="J213" s="49">
        <v>83.446600000000004</v>
      </c>
      <c r="K213" s="50">
        <v>89.996364999999997</v>
      </c>
      <c r="L213" s="57">
        <v>329.85817300000002</v>
      </c>
      <c r="M213" s="58">
        <v>253.029166</v>
      </c>
      <c r="N213" s="58">
        <v>472.22853299999997</v>
      </c>
      <c r="O213" s="58">
        <v>476.42012599999998</v>
      </c>
      <c r="P213" s="59">
        <v>373.58880499999998</v>
      </c>
      <c r="Q213" s="57">
        <v>290.78770100000003</v>
      </c>
      <c r="R213" s="58">
        <v>217.42918</v>
      </c>
      <c r="S213" s="58">
        <v>303.80790300000001</v>
      </c>
      <c r="T213" s="58">
        <v>309.526926</v>
      </c>
      <c r="U213" s="59">
        <v>193.59607500000001</v>
      </c>
    </row>
    <row r="214" spans="1:21" x14ac:dyDescent="0.25">
      <c r="A214" s="39" t="s">
        <v>277</v>
      </c>
      <c r="B214" s="48">
        <v>8.7416999999999995E-2</v>
      </c>
      <c r="C214" s="49">
        <v>0.17343800000000001</v>
      </c>
      <c r="D214" s="49">
        <v>6.3446680000000004</v>
      </c>
      <c r="E214" s="49">
        <v>0.253687</v>
      </c>
      <c r="F214" s="50">
        <v>0.29576400000000003</v>
      </c>
      <c r="G214" s="48">
        <v>2.6686740000000002</v>
      </c>
      <c r="H214" s="49">
        <v>2.2533590000000001</v>
      </c>
      <c r="I214" s="49">
        <v>0.70377199999999995</v>
      </c>
      <c r="J214" s="49">
        <v>0.65382099999999999</v>
      </c>
      <c r="K214" s="50">
        <v>0.17758499999999999</v>
      </c>
      <c r="L214" s="57">
        <v>2.7560910000000001</v>
      </c>
      <c r="M214" s="58">
        <v>2.4267970000000001</v>
      </c>
      <c r="N214" s="58">
        <v>7.0484400000000003</v>
      </c>
      <c r="O214" s="58">
        <v>0.90750799999999998</v>
      </c>
      <c r="P214" s="59">
        <v>0.47334900000000002</v>
      </c>
      <c r="Q214" s="57">
        <v>-2.5812570000000004</v>
      </c>
      <c r="R214" s="58">
        <v>-2.0799210000000001</v>
      </c>
      <c r="S214" s="58">
        <v>5.6408960000000006</v>
      </c>
      <c r="T214" s="58">
        <v>-0.40013399999999999</v>
      </c>
      <c r="U214" s="59">
        <v>0.11817900000000003</v>
      </c>
    </row>
    <row r="215" spans="1:21" x14ac:dyDescent="0.25">
      <c r="A215" s="39" t="s">
        <v>278</v>
      </c>
      <c r="B215" s="48">
        <v>14.666423999999999</v>
      </c>
      <c r="C215" s="49">
        <v>18.910713999999999</v>
      </c>
      <c r="D215" s="49">
        <v>16.036346999999999</v>
      </c>
      <c r="E215" s="49">
        <v>16.963474000000001</v>
      </c>
      <c r="F215" s="50">
        <v>19.909723</v>
      </c>
      <c r="G215" s="48">
        <v>3.0496460000000001</v>
      </c>
      <c r="H215" s="49">
        <v>3.0446230000000001</v>
      </c>
      <c r="I215" s="49">
        <v>3.2331349999999999</v>
      </c>
      <c r="J215" s="49">
        <v>2.4760749999999998</v>
      </c>
      <c r="K215" s="50">
        <v>2.8452459999999999</v>
      </c>
      <c r="L215" s="57">
        <v>17.716069999999998</v>
      </c>
      <c r="M215" s="58">
        <v>21.955337</v>
      </c>
      <c r="N215" s="58">
        <v>19.269482</v>
      </c>
      <c r="O215" s="58">
        <v>19.439549</v>
      </c>
      <c r="P215" s="59">
        <v>22.754968999999999</v>
      </c>
      <c r="Q215" s="57">
        <v>11.616778</v>
      </c>
      <c r="R215" s="58">
        <v>15.866090999999999</v>
      </c>
      <c r="S215" s="58">
        <v>12.803211999999998</v>
      </c>
      <c r="T215" s="58">
        <v>14.487399000000002</v>
      </c>
      <c r="U215" s="59">
        <v>17.064477</v>
      </c>
    </row>
    <row r="216" spans="1:21" x14ac:dyDescent="0.25">
      <c r="A216" s="39" t="s">
        <v>279</v>
      </c>
      <c r="B216" s="48">
        <v>2400.667481</v>
      </c>
      <c r="C216" s="49">
        <v>2647.2763799999998</v>
      </c>
      <c r="D216" s="49">
        <v>3633.7068650000001</v>
      </c>
      <c r="E216" s="49">
        <v>2268.8819159999998</v>
      </c>
      <c r="F216" s="50">
        <v>2939.6847379999999</v>
      </c>
      <c r="G216" s="48">
        <v>2478.4758360000001</v>
      </c>
      <c r="H216" s="49">
        <v>4297.0266320000001</v>
      </c>
      <c r="I216" s="49">
        <v>5457.3337309999997</v>
      </c>
      <c r="J216" s="49">
        <v>3158.6290979999999</v>
      </c>
      <c r="K216" s="50">
        <v>3325.8779709999999</v>
      </c>
      <c r="L216" s="57">
        <v>4879.143317</v>
      </c>
      <c r="M216" s="58">
        <v>6944.3030120000003</v>
      </c>
      <c r="N216" s="58">
        <v>9091.0405959999989</v>
      </c>
      <c r="O216" s="58">
        <v>5427.5110139999997</v>
      </c>
      <c r="P216" s="59">
        <v>6265.5627089999998</v>
      </c>
      <c r="Q216" s="57">
        <v>-77.80835500000012</v>
      </c>
      <c r="R216" s="58">
        <v>-1649.7502520000003</v>
      </c>
      <c r="S216" s="58">
        <v>-1823.6268659999996</v>
      </c>
      <c r="T216" s="58">
        <v>-889.74718200000007</v>
      </c>
      <c r="U216" s="59">
        <v>-386.19323299999996</v>
      </c>
    </row>
    <row r="217" spans="1:21" x14ac:dyDescent="0.25">
      <c r="A217" s="39" t="s">
        <v>280</v>
      </c>
      <c r="B217" s="48">
        <v>429.33502900000002</v>
      </c>
      <c r="C217" s="49">
        <v>465.80811199999999</v>
      </c>
      <c r="D217" s="49">
        <v>551.67632500000002</v>
      </c>
      <c r="E217" s="49">
        <v>552.955825</v>
      </c>
      <c r="F217" s="50">
        <v>503.58821499999999</v>
      </c>
      <c r="G217" s="48">
        <v>568.51427699999999</v>
      </c>
      <c r="H217" s="49">
        <v>717.08675900000003</v>
      </c>
      <c r="I217" s="49">
        <v>748.40591800000004</v>
      </c>
      <c r="J217" s="49">
        <v>861.50669200000004</v>
      </c>
      <c r="K217" s="50">
        <v>1123.215612</v>
      </c>
      <c r="L217" s="57">
        <v>997.84930600000007</v>
      </c>
      <c r="M217" s="58">
        <v>1182.894871</v>
      </c>
      <c r="N217" s="58">
        <v>1300.0822430000001</v>
      </c>
      <c r="O217" s="58">
        <v>1414.4625169999999</v>
      </c>
      <c r="P217" s="59">
        <v>1626.803827</v>
      </c>
      <c r="Q217" s="57">
        <v>-139.17924799999997</v>
      </c>
      <c r="R217" s="58">
        <v>-251.27864700000003</v>
      </c>
      <c r="S217" s="58">
        <v>-196.72959300000002</v>
      </c>
      <c r="T217" s="58">
        <v>-308.55086700000004</v>
      </c>
      <c r="U217" s="59">
        <v>-619.62739699999997</v>
      </c>
    </row>
    <row r="218" spans="1:21" x14ac:dyDescent="0.25">
      <c r="A218" s="39" t="s">
        <v>281</v>
      </c>
      <c r="B218" s="48">
        <v>9988.294054</v>
      </c>
      <c r="C218" s="49">
        <v>11927.400276</v>
      </c>
      <c r="D218" s="49">
        <v>15172.366765000001</v>
      </c>
      <c r="E218" s="49">
        <v>14579.822644</v>
      </c>
      <c r="F218" s="50">
        <v>15292.979686999999</v>
      </c>
      <c r="G218" s="48">
        <v>10971.213196000001</v>
      </c>
      <c r="H218" s="49">
        <v>15866.662856999999</v>
      </c>
      <c r="I218" s="49">
        <v>18796.254830000002</v>
      </c>
      <c r="J218" s="49">
        <v>15472.909992999999</v>
      </c>
      <c r="K218" s="50">
        <v>16745.664057000002</v>
      </c>
      <c r="L218" s="57">
        <v>20959.507250000002</v>
      </c>
      <c r="M218" s="58">
        <v>27794.063133</v>
      </c>
      <c r="N218" s="58">
        <v>33968.621595000004</v>
      </c>
      <c r="O218" s="58">
        <v>30052.732637000001</v>
      </c>
      <c r="P218" s="59">
        <v>32038.643744000001</v>
      </c>
      <c r="Q218" s="57">
        <v>-982.91914200000065</v>
      </c>
      <c r="R218" s="58">
        <v>-3939.262580999999</v>
      </c>
      <c r="S218" s="58">
        <v>-3623.888065000001</v>
      </c>
      <c r="T218" s="58">
        <v>-893.08734899999945</v>
      </c>
      <c r="U218" s="59">
        <v>-1452.6843700000027</v>
      </c>
    </row>
    <row r="219" spans="1:21" x14ac:dyDescent="0.25">
      <c r="A219" s="39" t="s">
        <v>282</v>
      </c>
      <c r="B219" s="48">
        <v>32.895285999999999</v>
      </c>
      <c r="C219" s="49">
        <v>78.545640000000006</v>
      </c>
      <c r="D219" s="49">
        <v>48.986232000000001</v>
      </c>
      <c r="E219" s="49">
        <v>56.164422000000002</v>
      </c>
      <c r="F219" s="50">
        <v>82.234419000000003</v>
      </c>
      <c r="G219" s="48">
        <v>13.887107</v>
      </c>
      <c r="H219" s="49">
        <v>40.422122000000002</v>
      </c>
      <c r="I219" s="49">
        <v>46.245725</v>
      </c>
      <c r="J219" s="49">
        <v>1.7008920000000001</v>
      </c>
      <c r="K219" s="50">
        <v>14.590585000000001</v>
      </c>
      <c r="L219" s="57">
        <v>46.782392999999999</v>
      </c>
      <c r="M219" s="58">
        <v>118.96776200000001</v>
      </c>
      <c r="N219" s="58">
        <v>95.231956999999994</v>
      </c>
      <c r="O219" s="58">
        <v>57.865314000000005</v>
      </c>
      <c r="P219" s="59">
        <v>96.825004000000007</v>
      </c>
      <c r="Q219" s="57">
        <v>19.008178999999998</v>
      </c>
      <c r="R219" s="58">
        <v>38.123518000000004</v>
      </c>
      <c r="S219" s="58">
        <v>2.7405070000000009</v>
      </c>
      <c r="T219" s="58">
        <v>54.463529999999999</v>
      </c>
      <c r="U219" s="59">
        <v>67.643833999999998</v>
      </c>
    </row>
    <row r="220" spans="1:21" x14ac:dyDescent="0.25">
      <c r="A220" s="39" t="s">
        <v>283</v>
      </c>
      <c r="B220" s="48">
        <v>259.76466199999999</v>
      </c>
      <c r="C220" s="49">
        <v>379.31138900000002</v>
      </c>
      <c r="D220" s="49">
        <v>568.89073299999995</v>
      </c>
      <c r="E220" s="49">
        <v>596.88601800000004</v>
      </c>
      <c r="F220" s="50">
        <v>713.57660999999996</v>
      </c>
      <c r="G220" s="48">
        <v>4.7183659999999996</v>
      </c>
      <c r="H220" s="49">
        <v>5.1568949999999996</v>
      </c>
      <c r="I220" s="49">
        <v>11.876429</v>
      </c>
      <c r="J220" s="49">
        <v>12.510864</v>
      </c>
      <c r="K220" s="50">
        <v>10.983629000000001</v>
      </c>
      <c r="L220" s="57">
        <v>264.48302799999999</v>
      </c>
      <c r="M220" s="58">
        <v>384.46828400000004</v>
      </c>
      <c r="N220" s="58">
        <v>580.76716199999998</v>
      </c>
      <c r="O220" s="58">
        <v>609.39688200000001</v>
      </c>
      <c r="P220" s="59">
        <v>724.56023899999991</v>
      </c>
      <c r="Q220" s="57">
        <v>255.04629599999998</v>
      </c>
      <c r="R220" s="58">
        <v>374.154494</v>
      </c>
      <c r="S220" s="58">
        <v>557.01430399999992</v>
      </c>
      <c r="T220" s="58">
        <v>584.37515400000007</v>
      </c>
      <c r="U220" s="59">
        <v>702.59298100000001</v>
      </c>
    </row>
    <row r="221" spans="1:21" x14ac:dyDescent="0.25">
      <c r="A221" s="39" t="s">
        <v>284</v>
      </c>
      <c r="B221" s="48">
        <v>1.6819980000000001</v>
      </c>
      <c r="C221" s="49">
        <v>0.48604199999999997</v>
      </c>
      <c r="D221" s="49">
        <v>0.91107400000000005</v>
      </c>
      <c r="E221" s="49">
        <v>0.31997300000000001</v>
      </c>
      <c r="F221" s="50">
        <v>0.57042400000000004</v>
      </c>
      <c r="G221" s="48">
        <v>6.5712999999999994E-2</v>
      </c>
      <c r="H221" s="49">
        <v>0.292356</v>
      </c>
      <c r="I221" s="49">
        <v>0.26320500000000002</v>
      </c>
      <c r="J221" s="49">
        <v>0.63186299999999995</v>
      </c>
      <c r="K221" s="50">
        <v>0.22444700000000001</v>
      </c>
      <c r="L221" s="57">
        <v>1.747711</v>
      </c>
      <c r="M221" s="58">
        <v>0.77839799999999992</v>
      </c>
      <c r="N221" s="58">
        <v>1.1742790000000001</v>
      </c>
      <c r="O221" s="58">
        <v>0.9518359999999999</v>
      </c>
      <c r="P221" s="59">
        <v>0.79487100000000011</v>
      </c>
      <c r="Q221" s="57">
        <v>1.6162850000000002</v>
      </c>
      <c r="R221" s="58">
        <v>0.19368599999999997</v>
      </c>
      <c r="S221" s="58">
        <v>0.64786900000000003</v>
      </c>
      <c r="T221" s="58">
        <v>-0.31188999999999995</v>
      </c>
      <c r="U221" s="59">
        <v>0.34597700000000003</v>
      </c>
    </row>
    <row r="222" spans="1:21" x14ac:dyDescent="0.25">
      <c r="A222" s="39" t="s">
        <v>285</v>
      </c>
      <c r="B222" s="48">
        <v>94.879574000000005</v>
      </c>
      <c r="C222" s="49">
        <v>167.291414</v>
      </c>
      <c r="D222" s="49">
        <v>166.387407</v>
      </c>
      <c r="E222" s="49">
        <v>121.23526200000001</v>
      </c>
      <c r="F222" s="50">
        <v>106.29285</v>
      </c>
      <c r="G222" s="48">
        <v>83.329605999999998</v>
      </c>
      <c r="H222" s="49">
        <v>92.018094000000005</v>
      </c>
      <c r="I222" s="49">
        <v>174.01217399999999</v>
      </c>
      <c r="J222" s="49">
        <v>115.684909</v>
      </c>
      <c r="K222" s="50">
        <v>132.61813900000001</v>
      </c>
      <c r="L222" s="57">
        <v>178.20918</v>
      </c>
      <c r="M222" s="58">
        <v>259.30950799999999</v>
      </c>
      <c r="N222" s="58">
        <v>340.39958100000001</v>
      </c>
      <c r="O222" s="58">
        <v>236.92017100000001</v>
      </c>
      <c r="P222" s="59">
        <v>238.91098900000003</v>
      </c>
      <c r="Q222" s="57">
        <v>11.549968000000007</v>
      </c>
      <c r="R222" s="58">
        <v>75.273319999999998</v>
      </c>
      <c r="S222" s="58">
        <v>-7.6247669999999914</v>
      </c>
      <c r="T222" s="58">
        <v>5.5503530000000012</v>
      </c>
      <c r="U222" s="59">
        <v>-26.325289000000012</v>
      </c>
    </row>
    <row r="223" spans="1:21" x14ac:dyDescent="0.25">
      <c r="A223" s="39" t="s">
        <v>286</v>
      </c>
      <c r="B223" s="48">
        <v>1907.6664860000001</v>
      </c>
      <c r="C223" s="49">
        <v>2521.8822329999998</v>
      </c>
      <c r="D223" s="49">
        <v>1428.228306</v>
      </c>
      <c r="E223" s="49">
        <v>1047.60995</v>
      </c>
      <c r="F223" s="50">
        <v>1683.510839</v>
      </c>
      <c r="G223" s="48">
        <v>1304.6747339999999</v>
      </c>
      <c r="H223" s="49">
        <v>1888.633603</v>
      </c>
      <c r="I223" s="49">
        <v>1496.711</v>
      </c>
      <c r="J223" s="49">
        <v>1320.3286900000001</v>
      </c>
      <c r="K223" s="50">
        <v>1186.4982930000001</v>
      </c>
      <c r="L223" s="57">
        <v>3212.3412200000002</v>
      </c>
      <c r="M223" s="58">
        <v>4410.5158359999996</v>
      </c>
      <c r="N223" s="58">
        <v>2924.9393060000002</v>
      </c>
      <c r="O223" s="58">
        <v>2367.9386400000003</v>
      </c>
      <c r="P223" s="59">
        <v>2870.0091320000001</v>
      </c>
      <c r="Q223" s="57">
        <v>602.99175200000013</v>
      </c>
      <c r="R223" s="58">
        <v>633.24862999999982</v>
      </c>
      <c r="S223" s="58">
        <v>-68.482694000000038</v>
      </c>
      <c r="T223" s="58">
        <v>-272.71874000000003</v>
      </c>
      <c r="U223" s="59">
        <v>497.01254599999993</v>
      </c>
    </row>
    <row r="224" spans="1:21" x14ac:dyDescent="0.25">
      <c r="A224" s="39" t="s">
        <v>287</v>
      </c>
      <c r="B224" s="48">
        <v>14743.699645000001</v>
      </c>
      <c r="C224" s="49">
        <v>17051.087336000001</v>
      </c>
      <c r="D224" s="49">
        <v>20836.075215000001</v>
      </c>
      <c r="E224" s="49">
        <v>24849.321820000001</v>
      </c>
      <c r="F224" s="50">
        <v>26969.308978000001</v>
      </c>
      <c r="G224" s="48">
        <v>3113.5122820000001</v>
      </c>
      <c r="H224" s="49">
        <v>6255.6767620000001</v>
      </c>
      <c r="I224" s="49">
        <v>6862.891138</v>
      </c>
      <c r="J224" s="49">
        <v>6619.7662039999996</v>
      </c>
      <c r="K224" s="50">
        <v>7474.432624</v>
      </c>
      <c r="L224" s="57">
        <v>17857.211927</v>
      </c>
      <c r="M224" s="58">
        <v>23306.764098</v>
      </c>
      <c r="N224" s="58">
        <v>27698.966353</v>
      </c>
      <c r="O224" s="58">
        <v>31469.088024000001</v>
      </c>
      <c r="P224" s="59">
        <v>34443.741602000002</v>
      </c>
      <c r="Q224" s="57">
        <v>11630.187363000001</v>
      </c>
      <c r="R224" s="58">
        <v>10795.410574000001</v>
      </c>
      <c r="S224" s="58">
        <v>13973.184077000002</v>
      </c>
      <c r="T224" s="58">
        <v>18229.555616000001</v>
      </c>
      <c r="U224" s="59">
        <v>19494.876354</v>
      </c>
    </row>
    <row r="225" spans="1:21" x14ac:dyDescent="0.25">
      <c r="A225" s="39" t="s">
        <v>288</v>
      </c>
      <c r="B225" s="48">
        <v>58532.524176999999</v>
      </c>
      <c r="C225" s="49">
        <v>61667.136420000003</v>
      </c>
      <c r="D225" s="49">
        <v>76247.989520999996</v>
      </c>
      <c r="E225" s="49">
        <v>74315.228810000001</v>
      </c>
      <c r="F225" s="50">
        <v>79941.342753000004</v>
      </c>
      <c r="G225" s="48">
        <v>50279.812747000004</v>
      </c>
      <c r="H225" s="49">
        <v>56263.871558999999</v>
      </c>
      <c r="I225" s="49">
        <v>63921.385855</v>
      </c>
      <c r="J225" s="49">
        <v>64217.031774000003</v>
      </c>
      <c r="K225" s="50">
        <v>68084.468332000004</v>
      </c>
      <c r="L225" s="57">
        <v>108812.336924</v>
      </c>
      <c r="M225" s="58">
        <v>117931.007979</v>
      </c>
      <c r="N225" s="58">
        <v>140169.37537600001</v>
      </c>
      <c r="O225" s="58">
        <v>138532.260584</v>
      </c>
      <c r="P225" s="59">
        <v>148025.81108499999</v>
      </c>
      <c r="Q225" s="57">
        <v>8252.7114299999957</v>
      </c>
      <c r="R225" s="58">
        <v>5403.2648610000033</v>
      </c>
      <c r="S225" s="58">
        <v>12326.603665999995</v>
      </c>
      <c r="T225" s="58">
        <v>10098.197035999998</v>
      </c>
      <c r="U225" s="59">
        <v>11856.874421</v>
      </c>
    </row>
    <row r="226" spans="1:21" x14ac:dyDescent="0.25">
      <c r="A226" s="39" t="s">
        <v>289</v>
      </c>
      <c r="B226" s="48">
        <v>1216.5837349999999</v>
      </c>
      <c r="C226" s="49">
        <v>1803.9915739999999</v>
      </c>
      <c r="D226" s="49">
        <v>2903.5632949999999</v>
      </c>
      <c r="E226" s="49">
        <v>1880.1470959999999</v>
      </c>
      <c r="F226" s="50">
        <v>1649.0001130000001</v>
      </c>
      <c r="G226" s="48">
        <v>550.28844800000002</v>
      </c>
      <c r="H226" s="49">
        <v>633.95500500000003</v>
      </c>
      <c r="I226" s="49">
        <v>905.205963</v>
      </c>
      <c r="J226" s="49">
        <v>869.92290500000001</v>
      </c>
      <c r="K226" s="50">
        <v>1228.8341519999999</v>
      </c>
      <c r="L226" s="57">
        <v>1766.8721829999999</v>
      </c>
      <c r="M226" s="58">
        <v>2437.9465789999999</v>
      </c>
      <c r="N226" s="58">
        <v>3808.7692579999998</v>
      </c>
      <c r="O226" s="58">
        <v>2750.070001</v>
      </c>
      <c r="P226" s="59">
        <v>2877.834265</v>
      </c>
      <c r="Q226" s="57">
        <v>666.29528699999992</v>
      </c>
      <c r="R226" s="58">
        <v>1170.0365689999999</v>
      </c>
      <c r="S226" s="58">
        <v>1998.357332</v>
      </c>
      <c r="T226" s="58">
        <v>1010.2241909999999</v>
      </c>
      <c r="U226" s="59">
        <v>420.16596100000015</v>
      </c>
    </row>
    <row r="227" spans="1:21" x14ac:dyDescent="0.25">
      <c r="A227" s="39" t="s">
        <v>290</v>
      </c>
      <c r="B227" s="48">
        <v>181.077001</v>
      </c>
      <c r="C227" s="49">
        <v>401.30295699999999</v>
      </c>
      <c r="D227" s="49">
        <v>271.04100299999999</v>
      </c>
      <c r="E227" s="49">
        <v>343.29588899999999</v>
      </c>
      <c r="F227" s="50">
        <v>380.79548399999999</v>
      </c>
      <c r="G227" s="48">
        <v>80.711978999999999</v>
      </c>
      <c r="H227" s="49">
        <v>187.35005000000001</v>
      </c>
      <c r="I227" s="49">
        <v>58.998634000000003</v>
      </c>
      <c r="J227" s="49">
        <v>95.338436000000002</v>
      </c>
      <c r="K227" s="50">
        <v>42.437584999999999</v>
      </c>
      <c r="L227" s="57">
        <v>261.78897999999998</v>
      </c>
      <c r="M227" s="58">
        <v>588.653007</v>
      </c>
      <c r="N227" s="58">
        <v>330.03963699999997</v>
      </c>
      <c r="O227" s="58">
        <v>438.63432499999999</v>
      </c>
      <c r="P227" s="59">
        <v>423.233069</v>
      </c>
      <c r="Q227" s="57">
        <v>100.365022</v>
      </c>
      <c r="R227" s="58">
        <v>213.95290699999998</v>
      </c>
      <c r="S227" s="58">
        <v>212.04236899999998</v>
      </c>
      <c r="T227" s="58">
        <v>247.95745299999999</v>
      </c>
      <c r="U227" s="59">
        <v>338.35789899999997</v>
      </c>
    </row>
    <row r="228" spans="1:21" x14ac:dyDescent="0.25">
      <c r="A228" s="39" t="s">
        <v>291</v>
      </c>
      <c r="B228" s="48">
        <v>7.0141929999999997</v>
      </c>
      <c r="C228" s="49">
        <v>4.4024549999999998</v>
      </c>
      <c r="D228" s="49">
        <v>14.251981000000001</v>
      </c>
      <c r="E228" s="49">
        <v>13.417738999999999</v>
      </c>
      <c r="F228" s="50">
        <v>7.6010590000000002</v>
      </c>
      <c r="G228" s="48">
        <v>5.1186939999999996</v>
      </c>
      <c r="H228" s="49">
        <v>6.3384080000000003</v>
      </c>
      <c r="I228" s="49">
        <v>6.68506</v>
      </c>
      <c r="J228" s="49">
        <v>6.1105340000000004</v>
      </c>
      <c r="K228" s="50">
        <v>13.667021</v>
      </c>
      <c r="L228" s="57">
        <v>12.132887</v>
      </c>
      <c r="M228" s="58">
        <v>10.740863000000001</v>
      </c>
      <c r="N228" s="58">
        <v>20.937041000000001</v>
      </c>
      <c r="O228" s="58">
        <v>19.528272999999999</v>
      </c>
      <c r="P228" s="59">
        <v>21.268080000000001</v>
      </c>
      <c r="Q228" s="57">
        <v>1.895499</v>
      </c>
      <c r="R228" s="58">
        <v>-1.9359530000000005</v>
      </c>
      <c r="S228" s="58">
        <v>7.5669210000000007</v>
      </c>
      <c r="T228" s="58">
        <v>7.3072049999999988</v>
      </c>
      <c r="U228" s="59">
        <v>-6.0659619999999999</v>
      </c>
    </row>
    <row r="229" spans="1:21" x14ac:dyDescent="0.25">
      <c r="A229" s="39" t="s">
        <v>292</v>
      </c>
      <c r="B229" s="48">
        <v>0.31494</v>
      </c>
      <c r="C229" s="49">
        <v>0.344225</v>
      </c>
      <c r="D229" s="49">
        <v>5.1763999999999998E-2</v>
      </c>
      <c r="E229" s="49">
        <v>0.89898</v>
      </c>
      <c r="F229" s="50">
        <v>0.98338999999999999</v>
      </c>
      <c r="G229" s="48">
        <v>1.4930300000000001</v>
      </c>
      <c r="H229" s="49">
        <v>0.74795400000000001</v>
      </c>
      <c r="I229" s="49">
        <v>1.5883149999999999</v>
      </c>
      <c r="J229" s="49">
        <v>0.509293</v>
      </c>
      <c r="K229" s="50">
        <v>0.170599</v>
      </c>
      <c r="L229" s="57">
        <v>1.8079700000000001</v>
      </c>
      <c r="M229" s="58">
        <v>1.092179</v>
      </c>
      <c r="N229" s="58">
        <v>1.6400789999999998</v>
      </c>
      <c r="O229" s="58">
        <v>1.4082729999999999</v>
      </c>
      <c r="P229" s="59">
        <v>1.1539889999999999</v>
      </c>
      <c r="Q229" s="57">
        <v>-1.1780900000000001</v>
      </c>
      <c r="R229" s="58">
        <v>-0.403729</v>
      </c>
      <c r="S229" s="58">
        <v>-1.536551</v>
      </c>
      <c r="T229" s="58">
        <v>0.38968700000000001</v>
      </c>
      <c r="U229" s="59">
        <v>0.81279100000000004</v>
      </c>
    </row>
    <row r="230" spans="1:21" x14ac:dyDescent="0.25">
      <c r="A230" s="39" t="s">
        <v>293</v>
      </c>
      <c r="B230" s="48">
        <v>1130.176813</v>
      </c>
      <c r="C230" s="49">
        <v>1613.7259630000001</v>
      </c>
      <c r="D230" s="49">
        <v>2188.3930999999998</v>
      </c>
      <c r="E230" s="49">
        <v>2494.2434130000001</v>
      </c>
      <c r="F230" s="50">
        <v>4232.0219349999998</v>
      </c>
      <c r="G230" s="48">
        <v>167.40560600000001</v>
      </c>
      <c r="H230" s="49">
        <v>294.97294199999999</v>
      </c>
      <c r="I230" s="49">
        <v>412.93419499999999</v>
      </c>
      <c r="J230" s="49">
        <v>3593.736328</v>
      </c>
      <c r="K230" s="50">
        <v>5987.8627770000003</v>
      </c>
      <c r="L230" s="57">
        <v>1297.5824190000001</v>
      </c>
      <c r="M230" s="58">
        <v>1908.6989050000002</v>
      </c>
      <c r="N230" s="58">
        <v>2601.3272949999996</v>
      </c>
      <c r="O230" s="58">
        <v>6087.9797410000001</v>
      </c>
      <c r="P230" s="59">
        <v>10219.884711999999</v>
      </c>
      <c r="Q230" s="57">
        <v>962.771207</v>
      </c>
      <c r="R230" s="58">
        <v>1318.753021</v>
      </c>
      <c r="S230" s="58">
        <v>1775.4589049999997</v>
      </c>
      <c r="T230" s="58">
        <v>-1099.4929149999998</v>
      </c>
      <c r="U230" s="59">
        <v>-1755.8408420000005</v>
      </c>
    </row>
    <row r="231" spans="1:21" x14ac:dyDescent="0.25">
      <c r="A231" s="39" t="s">
        <v>294</v>
      </c>
      <c r="B231" s="48">
        <v>9915.3777269999991</v>
      </c>
      <c r="C231" s="49">
        <v>11020.201994999999</v>
      </c>
      <c r="D231" s="49">
        <v>11344.261748999999</v>
      </c>
      <c r="E231" s="49">
        <v>9842.9221460000008</v>
      </c>
      <c r="F231" s="50">
        <v>13098.155121</v>
      </c>
      <c r="G231" s="48">
        <v>79582.349096999998</v>
      </c>
      <c r="H231" s="49">
        <v>101938.932627</v>
      </c>
      <c r="I231" s="49">
        <v>127511.903664</v>
      </c>
      <c r="J231" s="49">
        <v>114426.07608100001</v>
      </c>
      <c r="K231" s="50">
        <v>136561.15580899999</v>
      </c>
      <c r="L231" s="57">
        <v>89497.726823999998</v>
      </c>
      <c r="M231" s="58">
        <v>112959.134622</v>
      </c>
      <c r="N231" s="58">
        <v>138856.16541300001</v>
      </c>
      <c r="O231" s="58">
        <v>124268.998227</v>
      </c>
      <c r="P231" s="59">
        <v>149659.31092999998</v>
      </c>
      <c r="Q231" s="57">
        <v>-69666.971369999999</v>
      </c>
      <c r="R231" s="58">
        <v>-90918.730632000006</v>
      </c>
      <c r="S231" s="58">
        <v>-116167.641915</v>
      </c>
      <c r="T231" s="58">
        <v>-104583.15393500001</v>
      </c>
      <c r="U231" s="59">
        <v>-123463.00068799999</v>
      </c>
    </row>
    <row r="232" spans="1:21" x14ac:dyDescent="0.25">
      <c r="A232" s="39" t="s">
        <v>295</v>
      </c>
      <c r="B232" s="48">
        <v>0.15617400000000001</v>
      </c>
      <c r="C232" s="49">
        <v>2.9787999999999999E-2</v>
      </c>
      <c r="D232" s="49">
        <v>8.6246000000000003E-2</v>
      </c>
      <c r="E232" s="49">
        <v>1.8384400000000001</v>
      </c>
      <c r="F232" s="50">
        <v>4.9438000000000003E-2</v>
      </c>
      <c r="G232" s="48">
        <v>0.79226099999999999</v>
      </c>
      <c r="H232" s="49">
        <v>4.4553000000000002E-2</v>
      </c>
      <c r="I232" s="49">
        <v>0.107901</v>
      </c>
      <c r="J232" s="49">
        <v>4.2927E-2</v>
      </c>
      <c r="K232" s="50">
        <v>3.9213999999999999E-2</v>
      </c>
      <c r="L232" s="57">
        <v>0.94843500000000003</v>
      </c>
      <c r="M232" s="58">
        <v>7.4341000000000004E-2</v>
      </c>
      <c r="N232" s="58">
        <v>0.19414700000000001</v>
      </c>
      <c r="O232" s="58">
        <v>1.881367</v>
      </c>
      <c r="P232" s="59">
        <v>8.8652000000000009E-2</v>
      </c>
      <c r="Q232" s="57">
        <v>-0.63608699999999996</v>
      </c>
      <c r="R232" s="58">
        <v>-1.4765000000000004E-2</v>
      </c>
      <c r="S232" s="58">
        <v>-2.1654999999999994E-2</v>
      </c>
      <c r="T232" s="58">
        <v>1.7955130000000001</v>
      </c>
      <c r="U232" s="59">
        <v>1.0224000000000004E-2</v>
      </c>
    </row>
    <row r="233" spans="1:21" x14ac:dyDescent="0.25">
      <c r="A233" s="39" t="s">
        <v>296</v>
      </c>
      <c r="B233" s="48">
        <v>2.0557439999999998</v>
      </c>
      <c r="C233" s="49">
        <v>2.0797490000000001</v>
      </c>
      <c r="D233" s="49">
        <v>11.793176000000001</v>
      </c>
      <c r="E233" s="49">
        <v>1.9020600000000001</v>
      </c>
      <c r="F233" s="50">
        <v>3.6522869999999998</v>
      </c>
      <c r="G233" s="48">
        <v>5.0176569999999998</v>
      </c>
      <c r="H233" s="49">
        <v>5.4560139999999997</v>
      </c>
      <c r="I233" s="49">
        <v>8.2356040000000004</v>
      </c>
      <c r="J233" s="49">
        <v>4.727894</v>
      </c>
      <c r="K233" s="50">
        <v>5.9988910000000004</v>
      </c>
      <c r="L233" s="57">
        <v>7.0734009999999996</v>
      </c>
      <c r="M233" s="58">
        <v>7.5357629999999993</v>
      </c>
      <c r="N233" s="58">
        <v>20.028780000000001</v>
      </c>
      <c r="O233" s="58">
        <v>6.6299539999999997</v>
      </c>
      <c r="P233" s="59">
        <v>9.6511779999999998</v>
      </c>
      <c r="Q233" s="57">
        <v>-2.961913</v>
      </c>
      <c r="R233" s="58">
        <v>-3.3762649999999996</v>
      </c>
      <c r="S233" s="58">
        <v>3.5575720000000004</v>
      </c>
      <c r="T233" s="58">
        <v>-2.825834</v>
      </c>
      <c r="U233" s="59">
        <v>-2.3466040000000006</v>
      </c>
    </row>
    <row r="234" spans="1:21" x14ac:dyDescent="0.25">
      <c r="A234" s="39" t="s">
        <v>297</v>
      </c>
      <c r="B234" s="48">
        <v>6.8241829999999997</v>
      </c>
      <c r="F234" s="52"/>
      <c r="G234" s="48">
        <v>1.8866999999999998E-2</v>
      </c>
      <c r="K234" s="52"/>
      <c r="L234" s="57">
        <v>6.8430499999999999</v>
      </c>
      <c r="M234" s="58">
        <v>0</v>
      </c>
      <c r="N234" s="58">
        <v>0</v>
      </c>
      <c r="O234" s="58">
        <v>0</v>
      </c>
      <c r="P234" s="59">
        <v>0</v>
      </c>
      <c r="Q234" s="57">
        <v>6.8053159999999995</v>
      </c>
      <c r="R234" s="58">
        <v>0</v>
      </c>
      <c r="S234" s="58">
        <v>0</v>
      </c>
      <c r="T234" s="58">
        <v>0</v>
      </c>
      <c r="U234" s="59">
        <v>0</v>
      </c>
    </row>
    <row r="235" spans="1:21" x14ac:dyDescent="0.25">
      <c r="A235" s="39" t="s">
        <v>298</v>
      </c>
      <c r="B235" s="48">
        <v>328.79507799999999</v>
      </c>
      <c r="C235" s="49">
        <v>271.36696599999999</v>
      </c>
      <c r="D235" s="49">
        <v>378.28957500000001</v>
      </c>
      <c r="E235" s="49">
        <v>191.504954</v>
      </c>
      <c r="F235" s="50">
        <v>134.09962200000001</v>
      </c>
      <c r="G235" s="48">
        <v>3.9036200000000001</v>
      </c>
      <c r="H235" s="49">
        <v>10.395664999999999</v>
      </c>
      <c r="I235" s="49">
        <v>31.373863</v>
      </c>
      <c r="J235" s="49">
        <v>6.5992829999999998</v>
      </c>
      <c r="K235" s="50">
        <v>8.9152579999999997</v>
      </c>
      <c r="L235" s="57">
        <v>332.69869799999998</v>
      </c>
      <c r="M235" s="58">
        <v>281.762631</v>
      </c>
      <c r="N235" s="58">
        <v>409.66343800000004</v>
      </c>
      <c r="O235" s="58">
        <v>198.10423700000001</v>
      </c>
      <c r="P235" s="59">
        <v>143.01488000000001</v>
      </c>
      <c r="Q235" s="57">
        <v>324.891458</v>
      </c>
      <c r="R235" s="58">
        <v>260.97130099999998</v>
      </c>
      <c r="S235" s="58">
        <v>346.91571199999998</v>
      </c>
      <c r="T235" s="58">
        <v>184.90567099999998</v>
      </c>
      <c r="U235" s="59">
        <v>125.18436400000002</v>
      </c>
    </row>
    <row r="236" spans="1:21" x14ac:dyDescent="0.25">
      <c r="A236" s="39" t="s">
        <v>299</v>
      </c>
      <c r="B236" s="48">
        <v>71.796561999999994</v>
      </c>
      <c r="C236" s="49">
        <v>94.037015999999994</v>
      </c>
      <c r="D236" s="49">
        <v>134.71422999999999</v>
      </c>
      <c r="E236" s="49">
        <v>94.449903000000006</v>
      </c>
      <c r="F236" s="50">
        <v>113.762941</v>
      </c>
      <c r="G236" s="48">
        <v>40.303534999999997</v>
      </c>
      <c r="H236" s="49">
        <v>177.34792200000001</v>
      </c>
      <c r="I236" s="49">
        <v>135.269361</v>
      </c>
      <c r="J236" s="49">
        <v>153.329364</v>
      </c>
      <c r="K236" s="50">
        <v>169.112021</v>
      </c>
      <c r="L236" s="57">
        <v>112.10009699999999</v>
      </c>
      <c r="M236" s="58">
        <v>271.38493800000003</v>
      </c>
      <c r="N236" s="58">
        <v>269.98359099999999</v>
      </c>
      <c r="O236" s="58">
        <v>247.779267</v>
      </c>
      <c r="P236" s="59">
        <v>282.87496199999998</v>
      </c>
      <c r="Q236" s="57">
        <v>31.493026999999998</v>
      </c>
      <c r="R236" s="58">
        <v>-83.310906000000017</v>
      </c>
      <c r="S236" s="58">
        <v>-0.55513100000001714</v>
      </c>
      <c r="T236" s="58">
        <v>-58.879460999999992</v>
      </c>
      <c r="U236" s="59">
        <v>-55.349080000000001</v>
      </c>
    </row>
    <row r="237" spans="1:21" ht="15.75" thickBot="1" x14ac:dyDescent="0.3">
      <c r="A237" s="39" t="s">
        <v>300</v>
      </c>
      <c r="B237" s="53">
        <v>46.274521999999997</v>
      </c>
      <c r="C237" s="54">
        <v>45.133799000000003</v>
      </c>
      <c r="D237" s="54">
        <v>39.437309999999997</v>
      </c>
      <c r="E237" s="54">
        <v>39.571326999999997</v>
      </c>
      <c r="F237" s="55">
        <v>43.782746000000003</v>
      </c>
      <c r="G237" s="53">
        <v>36.856065999999998</v>
      </c>
      <c r="H237" s="54">
        <v>42.792420999999997</v>
      </c>
      <c r="I237" s="54">
        <v>86.485488000000004</v>
      </c>
      <c r="J237" s="54">
        <v>114.953062</v>
      </c>
      <c r="K237" s="55">
        <v>67.833117999999999</v>
      </c>
      <c r="L237" s="60">
        <v>83.130587999999989</v>
      </c>
      <c r="M237" s="61">
        <v>87.926220000000001</v>
      </c>
      <c r="N237" s="61">
        <v>125.922798</v>
      </c>
      <c r="O237" s="61">
        <v>154.52438899999999</v>
      </c>
      <c r="P237" s="62">
        <v>111.615864</v>
      </c>
      <c r="Q237" s="60">
        <v>9.4184559999999991</v>
      </c>
      <c r="R237" s="61">
        <v>2.341378000000006</v>
      </c>
      <c r="S237" s="61">
        <v>-47.048178000000007</v>
      </c>
      <c r="T237" s="61">
        <v>-75.381735000000006</v>
      </c>
      <c r="U237" s="62">
        <v>-24.050371999999996</v>
      </c>
    </row>
    <row r="239" spans="1:21" x14ac:dyDescent="0.25">
      <c r="A239" t="s">
        <v>301</v>
      </c>
    </row>
  </sheetData>
  <mergeCells count="5">
    <mergeCell ref="A1:P1"/>
    <mergeCell ref="B2:F2"/>
    <mergeCell ref="G2:K2"/>
    <mergeCell ref="L2:P2"/>
    <mergeCell ref="Q2:U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48058-9E52-4AD3-A67F-2D6854DE3F2C}">
  <dimension ref="A1:G238"/>
  <sheetViews>
    <sheetView zoomScale="96" zoomScaleNormal="96" workbookViewId="0">
      <selection activeCell="A45" sqref="A45:G45"/>
    </sheetView>
  </sheetViews>
  <sheetFormatPr defaultRowHeight="15" x14ac:dyDescent="0.25"/>
  <cols>
    <col min="2" max="2" width="13.7109375" customWidth="1"/>
    <col min="3" max="3" width="14.140625" customWidth="1"/>
    <col min="4" max="4" width="17" customWidth="1"/>
    <col min="5" max="5" width="14.28515625" customWidth="1"/>
    <col min="6" max="6" width="14.7109375" customWidth="1"/>
    <col min="7" max="7" width="17.5703125" customWidth="1"/>
  </cols>
  <sheetData>
    <row r="1" spans="1:7" ht="15.75" x14ac:dyDescent="0.25">
      <c r="A1" s="101" t="s">
        <v>302</v>
      </c>
      <c r="B1" s="101"/>
      <c r="C1" s="101"/>
      <c r="D1" s="101"/>
      <c r="E1" s="101"/>
      <c r="F1" s="101"/>
      <c r="G1" s="101"/>
    </row>
    <row r="2" spans="1:7" x14ac:dyDescent="0.25">
      <c r="A2" t="s">
        <v>303</v>
      </c>
      <c r="B2" t="s">
        <v>304</v>
      </c>
      <c r="C2" t="s">
        <v>305</v>
      </c>
      <c r="D2" t="s">
        <v>306</v>
      </c>
      <c r="E2" t="s">
        <v>307</v>
      </c>
      <c r="F2" t="s">
        <v>308</v>
      </c>
      <c r="G2" t="s">
        <v>309</v>
      </c>
    </row>
    <row r="3" spans="1:7" x14ac:dyDescent="0.25">
      <c r="A3" s="25" t="s">
        <v>67</v>
      </c>
      <c r="B3">
        <v>199</v>
      </c>
      <c r="C3">
        <v>161</v>
      </c>
      <c r="D3">
        <v>193</v>
      </c>
      <c r="E3" s="6">
        <v>5.5445362101917487E-6</v>
      </c>
      <c r="F3" s="6">
        <v>6.9132757172733353E-6</v>
      </c>
      <c r="G3" s="6">
        <v>6.3832990174423228E-6</v>
      </c>
    </row>
    <row r="4" spans="1:7" x14ac:dyDescent="0.25">
      <c r="A4" s="24" t="s">
        <v>68</v>
      </c>
      <c r="B4">
        <v>140</v>
      </c>
      <c r="C4">
        <v>124</v>
      </c>
      <c r="D4">
        <v>140</v>
      </c>
      <c r="E4" s="6">
        <v>6.864942678528524E-5</v>
      </c>
      <c r="F4" s="6">
        <v>3.9260835040809815E-5</v>
      </c>
      <c r="G4" s="6">
        <v>5.0640114140181901E-5</v>
      </c>
    </row>
    <row r="5" spans="1:7" x14ac:dyDescent="0.25">
      <c r="A5" s="25" t="s">
        <v>69</v>
      </c>
      <c r="B5">
        <v>82</v>
      </c>
      <c r="C5">
        <v>66</v>
      </c>
      <c r="D5">
        <v>74</v>
      </c>
      <c r="E5" s="6">
        <v>4.9140027470927368E-4</v>
      </c>
      <c r="F5" s="6">
        <v>7.5338790805290837E-4</v>
      </c>
      <c r="G5" s="6">
        <v>6.5194615043750429E-4</v>
      </c>
    </row>
    <row r="6" spans="1:7" x14ac:dyDescent="0.25">
      <c r="A6" s="24" t="s">
        <v>70</v>
      </c>
      <c r="B6">
        <v>206</v>
      </c>
      <c r="C6">
        <v>196</v>
      </c>
      <c r="D6">
        <v>209</v>
      </c>
      <c r="E6" s="6">
        <v>2.3788331807889964E-6</v>
      </c>
      <c r="F6" s="6">
        <v>1.0311748320073835E-6</v>
      </c>
      <c r="G6" s="6">
        <v>1.5529888955978135E-6</v>
      </c>
    </row>
    <row r="7" spans="1:7" x14ac:dyDescent="0.25">
      <c r="A7" s="25" t="s">
        <v>71</v>
      </c>
      <c r="B7">
        <v>92</v>
      </c>
      <c r="C7">
        <v>72</v>
      </c>
      <c r="D7">
        <v>82</v>
      </c>
      <c r="E7" s="6">
        <v>3.3051456795554589E-4</v>
      </c>
      <c r="F7" s="6">
        <v>5.7208962085665723E-4</v>
      </c>
      <c r="G7" s="6">
        <v>4.7855162576289611E-4</v>
      </c>
    </row>
    <row r="8" spans="1:7" x14ac:dyDescent="0.25">
      <c r="A8" s="24" t="s">
        <v>72</v>
      </c>
      <c r="B8">
        <v>160</v>
      </c>
      <c r="C8">
        <v>213</v>
      </c>
      <c r="D8">
        <v>175</v>
      </c>
      <c r="E8" s="6">
        <v>3.5111523420962514E-5</v>
      </c>
      <c r="F8" s="6">
        <v>3.6438823388782684E-7</v>
      </c>
      <c r="G8" s="6">
        <v>1.381849834012189E-5</v>
      </c>
    </row>
    <row r="9" spans="1:7" x14ac:dyDescent="0.25">
      <c r="A9" s="25" t="s">
        <v>73</v>
      </c>
      <c r="B9">
        <v>97</v>
      </c>
      <c r="C9">
        <v>157</v>
      </c>
      <c r="D9">
        <v>113</v>
      </c>
      <c r="E9" s="6">
        <v>2.7791781870056532E-4</v>
      </c>
      <c r="F9" s="6">
        <v>7.2692759072318405E-6</v>
      </c>
      <c r="G9" s="6">
        <v>1.1206454248759216E-4</v>
      </c>
    </row>
    <row r="10" spans="1:7" x14ac:dyDescent="0.25">
      <c r="A10" s="24" t="s">
        <v>74</v>
      </c>
      <c r="B10">
        <v>38</v>
      </c>
      <c r="C10">
        <v>47</v>
      </c>
      <c r="D10">
        <v>39</v>
      </c>
      <c r="E10" s="6">
        <v>4.4422004265124203E-3</v>
      </c>
      <c r="F10" s="6">
        <v>2.1705899748023561E-3</v>
      </c>
      <c r="G10" s="6">
        <v>3.0501588074912764E-3</v>
      </c>
    </row>
    <row r="11" spans="1:7" x14ac:dyDescent="0.25">
      <c r="A11" s="25" t="s">
        <v>75</v>
      </c>
      <c r="B11">
        <v>133</v>
      </c>
      <c r="C11">
        <v>126</v>
      </c>
      <c r="D11">
        <v>138</v>
      </c>
      <c r="E11" s="6">
        <v>7.7879546519169605E-5</v>
      </c>
      <c r="F11" s="6">
        <v>3.7211096364867725E-5</v>
      </c>
      <c r="G11" s="6">
        <v>5.2957942925887335E-5</v>
      </c>
    </row>
    <row r="12" spans="1:7" x14ac:dyDescent="0.25">
      <c r="A12" s="24" t="s">
        <v>76</v>
      </c>
      <c r="B12">
        <v>90</v>
      </c>
      <c r="C12">
        <v>172</v>
      </c>
      <c r="D12">
        <v>108</v>
      </c>
      <c r="E12" s="6">
        <v>3.514330834074795E-4</v>
      </c>
      <c r="F12" s="6">
        <v>3.2762150338531861E-6</v>
      </c>
      <c r="G12" s="6">
        <v>1.3808274846809226E-4</v>
      </c>
    </row>
    <row r="13" spans="1:7" x14ac:dyDescent="0.25">
      <c r="A13" s="25" t="s">
        <v>77</v>
      </c>
      <c r="B13">
        <v>14</v>
      </c>
      <c r="C13">
        <v>28</v>
      </c>
      <c r="D13">
        <v>21</v>
      </c>
      <c r="E13" s="6">
        <v>1.675614797750952E-2</v>
      </c>
      <c r="F13" s="6">
        <v>5.1066803926392923E-3</v>
      </c>
      <c r="G13" s="6">
        <v>9.6173607328174041E-3</v>
      </c>
    </row>
    <row r="14" spans="1:7" x14ac:dyDescent="0.25">
      <c r="A14" s="24" t="s">
        <v>78</v>
      </c>
      <c r="B14">
        <v>50</v>
      </c>
      <c r="C14">
        <v>26</v>
      </c>
      <c r="D14">
        <v>34</v>
      </c>
      <c r="E14" s="6">
        <v>2.1671924158002897E-3</v>
      </c>
      <c r="F14" s="6">
        <v>5.3779988884691101E-3</v>
      </c>
      <c r="G14" s="6">
        <v>4.1347728331261593E-3</v>
      </c>
    </row>
    <row r="15" spans="1:7" x14ac:dyDescent="0.25">
      <c r="A15" s="25" t="s">
        <v>79</v>
      </c>
      <c r="B15">
        <v>121</v>
      </c>
      <c r="C15">
        <v>121</v>
      </c>
      <c r="D15">
        <v>126</v>
      </c>
      <c r="E15" s="6">
        <v>1.2355166760327814E-4</v>
      </c>
      <c r="F15" s="6">
        <v>4.8288246730745531E-5</v>
      </c>
      <c r="G15" s="6">
        <v>7.743028523087376E-5</v>
      </c>
    </row>
    <row r="16" spans="1:7" x14ac:dyDescent="0.25">
      <c r="A16" s="24" t="s">
        <v>80</v>
      </c>
      <c r="B16">
        <v>45</v>
      </c>
      <c r="C16">
        <v>74</v>
      </c>
      <c r="D16">
        <v>59</v>
      </c>
      <c r="E16" s="6">
        <v>2.731749374453188E-3</v>
      </c>
      <c r="F16" s="6">
        <v>5.4856436753765957E-4</v>
      </c>
      <c r="G16" s="6">
        <v>1.393894818729707E-3</v>
      </c>
    </row>
    <row r="17" spans="1:7" x14ac:dyDescent="0.25">
      <c r="A17" s="25" t="s">
        <v>81</v>
      </c>
      <c r="B17">
        <v>73</v>
      </c>
      <c r="C17">
        <v>80</v>
      </c>
      <c r="D17">
        <v>81</v>
      </c>
      <c r="E17" s="6">
        <v>7.9739250567934666E-4</v>
      </c>
      <c r="F17" s="6">
        <v>3.6859432114485081E-4</v>
      </c>
      <c r="G17" s="6">
        <v>5.346252171315334E-4</v>
      </c>
    </row>
    <row r="18" spans="1:7" x14ac:dyDescent="0.25">
      <c r="A18" s="24" t="s">
        <v>82</v>
      </c>
      <c r="B18">
        <v>64</v>
      </c>
      <c r="C18">
        <v>40</v>
      </c>
      <c r="D18">
        <v>50</v>
      </c>
      <c r="E18" s="6">
        <v>1.0723885471963931E-3</v>
      </c>
      <c r="F18" s="6">
        <v>2.5603829479083468E-3</v>
      </c>
      <c r="G18" s="6">
        <v>1.9842306868124381E-3</v>
      </c>
    </row>
    <row r="19" spans="1:7" x14ac:dyDescent="0.25">
      <c r="A19" s="25" t="s">
        <v>83</v>
      </c>
      <c r="B19">
        <v>88</v>
      </c>
      <c r="C19">
        <v>141</v>
      </c>
      <c r="D19">
        <v>104</v>
      </c>
      <c r="E19" s="6">
        <v>3.7422953564937307E-4</v>
      </c>
      <c r="F19" s="6">
        <v>1.486344092179718E-5</v>
      </c>
      <c r="G19" s="6">
        <v>1.5401019304629067E-4</v>
      </c>
    </row>
    <row r="20" spans="1:7" x14ac:dyDescent="0.25">
      <c r="A20" s="24" t="s">
        <v>84</v>
      </c>
      <c r="B20">
        <v>200</v>
      </c>
      <c r="C20">
        <v>163</v>
      </c>
      <c r="D20">
        <v>195</v>
      </c>
      <c r="E20" s="6">
        <v>5.1339534474769953E-6</v>
      </c>
      <c r="F20" s="6">
        <v>6.1360844405372136E-6</v>
      </c>
      <c r="G20" s="6">
        <v>5.7480587616168703E-6</v>
      </c>
    </row>
    <row r="21" spans="1:7" x14ac:dyDescent="0.25">
      <c r="A21" s="25" t="s">
        <v>85</v>
      </c>
      <c r="B21">
        <v>15</v>
      </c>
      <c r="C21">
        <v>21</v>
      </c>
      <c r="D21">
        <v>20</v>
      </c>
      <c r="E21" s="6">
        <v>1.6554934733037919E-2</v>
      </c>
      <c r="F21" s="6">
        <v>8.5235804432942982E-3</v>
      </c>
      <c r="G21" s="6">
        <v>1.1633325299514293E-2</v>
      </c>
    </row>
    <row r="22" spans="1:7" x14ac:dyDescent="0.25">
      <c r="A22" s="24" t="s">
        <v>86</v>
      </c>
      <c r="B22">
        <v>95</v>
      </c>
      <c r="C22">
        <v>132</v>
      </c>
      <c r="D22">
        <v>111</v>
      </c>
      <c r="E22" s="6">
        <v>2.8599833285509021E-4</v>
      </c>
      <c r="F22" s="6">
        <v>2.4829766305832942E-5</v>
      </c>
      <c r="G22" s="6">
        <v>1.2595438080205464E-4</v>
      </c>
    </row>
    <row r="23" spans="1:7" x14ac:dyDescent="0.25">
      <c r="A23" s="25" t="s">
        <v>87</v>
      </c>
      <c r="B23">
        <v>125</v>
      </c>
      <c r="C23">
        <v>140</v>
      </c>
      <c r="D23">
        <v>141</v>
      </c>
      <c r="E23" s="6">
        <v>1.048410320103912E-4</v>
      </c>
      <c r="F23" s="6">
        <v>1.4881426232174332E-5</v>
      </c>
      <c r="G23" s="6">
        <v>4.9713835716791651E-5</v>
      </c>
    </row>
    <row r="24" spans="1:7" x14ac:dyDescent="0.25">
      <c r="A24" s="24" t="s">
        <v>88</v>
      </c>
      <c r="B24">
        <v>103</v>
      </c>
      <c r="C24">
        <v>158</v>
      </c>
      <c r="D24">
        <v>118</v>
      </c>
      <c r="E24" s="6">
        <v>2.617477040037212E-4</v>
      </c>
      <c r="F24" s="6">
        <v>7.1397284189809717E-6</v>
      </c>
      <c r="G24" s="6">
        <v>1.0572407843804911E-4</v>
      </c>
    </row>
    <row r="25" spans="1:7" x14ac:dyDescent="0.25">
      <c r="A25" s="25" t="s">
        <v>89</v>
      </c>
      <c r="B25">
        <v>211</v>
      </c>
      <c r="C25">
        <v>197</v>
      </c>
      <c r="D25">
        <v>211</v>
      </c>
      <c r="E25" s="6">
        <v>1.6603081390085502E-6</v>
      </c>
      <c r="F25" s="6">
        <v>1.0041804925098031E-6</v>
      </c>
      <c r="G25" s="6">
        <v>1.2582334828415679E-6</v>
      </c>
    </row>
    <row r="26" spans="1:7" x14ac:dyDescent="0.25">
      <c r="A26" s="24" t="s">
        <v>90</v>
      </c>
      <c r="B26">
        <v>108</v>
      </c>
      <c r="C26">
        <v>97</v>
      </c>
      <c r="D26">
        <v>100</v>
      </c>
      <c r="E26" s="6">
        <v>1.9425195590590155E-4</v>
      </c>
      <c r="F26" s="6">
        <v>1.5429651638204913E-4</v>
      </c>
      <c r="G26" s="6">
        <v>1.6976728482965506E-4</v>
      </c>
    </row>
    <row r="27" spans="1:7" x14ac:dyDescent="0.25">
      <c r="A27" s="25" t="s">
        <v>91</v>
      </c>
      <c r="B27">
        <v>173</v>
      </c>
      <c r="C27">
        <v>116</v>
      </c>
      <c r="D27">
        <v>148</v>
      </c>
      <c r="E27" s="6">
        <v>2.5666275379097809E-5</v>
      </c>
      <c r="F27" s="6">
        <v>5.4811226981286388E-5</v>
      </c>
      <c r="G27" s="6">
        <v>4.3526285480769039E-5</v>
      </c>
    </row>
    <row r="28" spans="1:7" x14ac:dyDescent="0.25">
      <c r="A28" s="24" t="s">
        <v>92</v>
      </c>
      <c r="B28">
        <v>151</v>
      </c>
      <c r="C28">
        <v>99</v>
      </c>
      <c r="D28">
        <v>119</v>
      </c>
      <c r="E28" s="6">
        <v>5.0533595757096791E-5</v>
      </c>
      <c r="F28" s="6">
        <v>1.2399004540156099E-4</v>
      </c>
      <c r="G28" s="6">
        <v>9.554766716782157E-5</v>
      </c>
    </row>
    <row r="29" spans="1:7" x14ac:dyDescent="0.25">
      <c r="A29" s="25" t="s">
        <v>93</v>
      </c>
      <c r="B29">
        <v>9</v>
      </c>
      <c r="C29">
        <v>18</v>
      </c>
      <c r="D29">
        <v>15</v>
      </c>
      <c r="E29" s="6">
        <v>2.405743416175872E-2</v>
      </c>
      <c r="F29" s="6">
        <v>1.2951114002276101E-2</v>
      </c>
      <c r="G29" s="6">
        <v>1.725148735669153E-2</v>
      </c>
    </row>
    <row r="30" spans="1:7" x14ac:dyDescent="0.25">
      <c r="A30" s="24" t="s">
        <v>94</v>
      </c>
      <c r="B30">
        <v>205</v>
      </c>
      <c r="C30">
        <v>220</v>
      </c>
      <c r="D30">
        <v>213</v>
      </c>
      <c r="E30" s="6">
        <v>2.6470145816165316E-6</v>
      </c>
      <c r="F30" s="6">
        <v>1.4154759094086746E-7</v>
      </c>
      <c r="G30" s="6">
        <v>1.1116658058268069E-6</v>
      </c>
    </row>
    <row r="31" spans="1:7" x14ac:dyDescent="0.25">
      <c r="A31" s="25" t="s">
        <v>95</v>
      </c>
      <c r="B31">
        <v>118</v>
      </c>
      <c r="C31">
        <v>137</v>
      </c>
      <c r="D31">
        <v>129</v>
      </c>
      <c r="E31" s="6">
        <v>1.5156551800102794E-4</v>
      </c>
      <c r="F31" s="6">
        <v>1.8438824523567788E-5</v>
      </c>
      <c r="G31" s="6">
        <v>6.9985554418896807E-5</v>
      </c>
    </row>
    <row r="32" spans="1:7" x14ac:dyDescent="0.25">
      <c r="A32" s="24" t="s">
        <v>96</v>
      </c>
      <c r="B32">
        <v>146</v>
      </c>
      <c r="C32">
        <v>109</v>
      </c>
      <c r="D32">
        <v>130</v>
      </c>
      <c r="E32" s="6">
        <v>6.1618908944276418E-5</v>
      </c>
      <c r="F32" s="6">
        <v>7.310097680213904E-5</v>
      </c>
      <c r="G32" s="6">
        <v>6.8655113729536841E-5</v>
      </c>
    </row>
    <row r="33" spans="1:7" x14ac:dyDescent="0.25">
      <c r="A33" s="25" t="s">
        <v>97</v>
      </c>
      <c r="B33">
        <v>106</v>
      </c>
      <c r="C33">
        <v>76</v>
      </c>
      <c r="D33">
        <v>87</v>
      </c>
      <c r="E33" s="6">
        <v>2.3706996697291072E-4</v>
      </c>
      <c r="F33" s="6">
        <v>4.5606271218024829E-4</v>
      </c>
      <c r="G33" s="6">
        <v>3.7126859920882975E-4</v>
      </c>
    </row>
    <row r="34" spans="1:7" x14ac:dyDescent="0.25">
      <c r="A34" s="24" t="s">
        <v>98</v>
      </c>
      <c r="B34">
        <v>170</v>
      </c>
      <c r="C34">
        <v>190</v>
      </c>
      <c r="D34">
        <v>184</v>
      </c>
      <c r="E34" s="6">
        <v>2.6330322781599857E-5</v>
      </c>
      <c r="F34" s="6">
        <v>1.3835715327396373E-6</v>
      </c>
      <c r="G34" s="6">
        <v>1.1042967517127101E-5</v>
      </c>
    </row>
    <row r="35" spans="1:7" x14ac:dyDescent="0.25">
      <c r="A35" s="25" t="s">
        <v>99</v>
      </c>
      <c r="B35">
        <v>159</v>
      </c>
      <c r="C35">
        <v>93</v>
      </c>
      <c r="D35">
        <v>109</v>
      </c>
      <c r="E35" s="6">
        <v>3.7370595889060971E-5</v>
      </c>
      <c r="F35" s="6">
        <v>2.0091302384590251E-4</v>
      </c>
      <c r="G35" s="6">
        <v>1.3758930461190162E-4</v>
      </c>
    </row>
    <row r="36" spans="1:7" x14ac:dyDescent="0.25">
      <c r="A36" s="24" t="s">
        <v>100</v>
      </c>
      <c r="B36">
        <v>204</v>
      </c>
      <c r="C36">
        <v>193</v>
      </c>
      <c r="D36">
        <v>207</v>
      </c>
      <c r="E36" s="6">
        <v>3.2036504082058765E-6</v>
      </c>
      <c r="F36" s="6">
        <v>1.1436300777902367E-6</v>
      </c>
      <c r="G36" s="6">
        <v>1.9412710976117069E-6</v>
      </c>
    </row>
    <row r="37" spans="1:7" x14ac:dyDescent="0.25">
      <c r="A37" s="25" t="s">
        <v>101</v>
      </c>
      <c r="B37">
        <v>117</v>
      </c>
      <c r="C37">
        <v>35</v>
      </c>
      <c r="D37">
        <v>44</v>
      </c>
      <c r="E37" s="6">
        <v>1.5578928073205976E-4</v>
      </c>
      <c r="F37" s="6">
        <v>3.8752067642871062E-3</v>
      </c>
      <c r="G37" s="6">
        <v>2.4350462421207785E-3</v>
      </c>
    </row>
    <row r="38" spans="1:7" x14ac:dyDescent="0.25">
      <c r="A38" s="24" t="s">
        <v>102</v>
      </c>
      <c r="B38">
        <v>128</v>
      </c>
      <c r="C38">
        <v>107</v>
      </c>
      <c r="D38">
        <v>122</v>
      </c>
      <c r="E38" s="6">
        <v>9.3515512491793864E-5</v>
      </c>
      <c r="F38" s="6">
        <v>7.6148050442858336E-5</v>
      </c>
      <c r="G38" s="6">
        <v>8.2872741425703508E-5</v>
      </c>
    </row>
    <row r="39" spans="1:7" x14ac:dyDescent="0.25">
      <c r="A39" s="25" t="s">
        <v>103</v>
      </c>
      <c r="B39">
        <v>1</v>
      </c>
      <c r="C39">
        <v>3</v>
      </c>
      <c r="D39">
        <v>2</v>
      </c>
      <c r="E39" s="6">
        <v>0.1688062896369516</v>
      </c>
      <c r="F39" s="6">
        <v>0.12630750639514374</v>
      </c>
      <c r="G39" s="6">
        <v>0.14276305894754399</v>
      </c>
    </row>
    <row r="40" spans="1:7" x14ac:dyDescent="0.25">
      <c r="A40" s="24" t="s">
        <v>104</v>
      </c>
      <c r="B40">
        <v>196</v>
      </c>
      <c r="C40">
        <v>191</v>
      </c>
      <c r="D40">
        <v>204</v>
      </c>
      <c r="E40" s="6">
        <v>5.9321271519442226E-6</v>
      </c>
      <c r="F40" s="6">
        <v>1.3720433665526853E-6</v>
      </c>
      <c r="G40" s="6">
        <v>3.1377103492261872E-6</v>
      </c>
    </row>
    <row r="41" spans="1:7" x14ac:dyDescent="0.25">
      <c r="A41" s="25" t="s">
        <v>105</v>
      </c>
      <c r="B41">
        <v>75</v>
      </c>
      <c r="C41">
        <v>139</v>
      </c>
      <c r="D41">
        <v>96</v>
      </c>
      <c r="E41" s="6">
        <v>6.2314341124501053E-4</v>
      </c>
      <c r="F41" s="6">
        <v>1.5118969441703578E-5</v>
      </c>
      <c r="G41" s="6">
        <v>2.5054637211132486E-4</v>
      </c>
    </row>
    <row r="42" spans="1:7" x14ac:dyDescent="0.25">
      <c r="A42" s="24" t="s">
        <v>106</v>
      </c>
      <c r="B42">
        <v>186</v>
      </c>
      <c r="C42">
        <v>211</v>
      </c>
      <c r="D42">
        <v>192</v>
      </c>
      <c r="E42" s="6">
        <v>1.6987199848544772E-5</v>
      </c>
      <c r="F42" s="6">
        <v>4.3521819041423278E-7</v>
      </c>
      <c r="G42" s="6">
        <v>6.844154711537634E-6</v>
      </c>
    </row>
    <row r="43" spans="1:7" x14ac:dyDescent="0.25">
      <c r="A43" s="25" t="s">
        <v>107</v>
      </c>
      <c r="B43">
        <v>164</v>
      </c>
      <c r="C43">
        <v>133</v>
      </c>
      <c r="D43">
        <v>165</v>
      </c>
      <c r="E43" s="6">
        <v>2.9033358220764024E-5</v>
      </c>
      <c r="F43" s="6">
        <v>2.473352431312981E-5</v>
      </c>
      <c r="G43" s="6">
        <v>2.6398422398119266E-5</v>
      </c>
    </row>
    <row r="44" spans="1:7" x14ac:dyDescent="0.25">
      <c r="A44" s="24" t="s">
        <v>108</v>
      </c>
      <c r="B44">
        <v>23</v>
      </c>
      <c r="C44">
        <v>29</v>
      </c>
      <c r="D44">
        <v>26</v>
      </c>
      <c r="E44" s="6">
        <v>8.8000221851709907E-3</v>
      </c>
      <c r="F44" s="6">
        <v>5.040563409494896E-3</v>
      </c>
      <c r="G44" s="6">
        <v>6.4962279422823123E-3</v>
      </c>
    </row>
    <row r="45" spans="1:7" x14ac:dyDescent="0.25">
      <c r="A45" s="25" t="s">
        <v>109</v>
      </c>
      <c r="B45">
        <v>3</v>
      </c>
      <c r="C45">
        <v>2</v>
      </c>
      <c r="D45">
        <v>3</v>
      </c>
      <c r="E45" s="6">
        <v>6.9529945912802246E-2</v>
      </c>
      <c r="F45" s="6">
        <v>0.13434195488910153</v>
      </c>
      <c r="G45" s="6">
        <v>0.10924670889893082</v>
      </c>
    </row>
    <row r="46" spans="1:7" x14ac:dyDescent="0.25">
      <c r="A46" s="24" t="s">
        <v>110</v>
      </c>
      <c r="B46">
        <v>216</v>
      </c>
      <c r="C46">
        <v>210</v>
      </c>
      <c r="D46">
        <v>216</v>
      </c>
      <c r="E46" s="6">
        <v>1.0243510871304168E-6</v>
      </c>
      <c r="F46" s="6">
        <v>5.3475180250146089E-7</v>
      </c>
      <c r="G46" s="6">
        <v>7.243249183243077E-7</v>
      </c>
    </row>
    <row r="47" spans="1:7" x14ac:dyDescent="0.25">
      <c r="A47" s="25" t="s">
        <v>111</v>
      </c>
      <c r="B47">
        <v>214</v>
      </c>
      <c r="C47">
        <v>214</v>
      </c>
      <c r="D47">
        <v>218</v>
      </c>
      <c r="E47" s="6">
        <v>1.2499147668597953E-6</v>
      </c>
      <c r="F47" s="6">
        <v>3.3685738032420116E-7</v>
      </c>
      <c r="G47" s="6">
        <v>6.9039370916462258E-7</v>
      </c>
    </row>
    <row r="48" spans="1:7" x14ac:dyDescent="0.25">
      <c r="A48" s="24" t="s">
        <v>112</v>
      </c>
      <c r="B48">
        <v>22</v>
      </c>
      <c r="C48">
        <v>25</v>
      </c>
      <c r="D48">
        <v>25</v>
      </c>
      <c r="E48" s="6">
        <v>9.2213411212598174E-3</v>
      </c>
      <c r="F48" s="6">
        <v>5.4142162304043175E-3</v>
      </c>
      <c r="G48" s="6">
        <v>6.8883371095497135E-3</v>
      </c>
    </row>
    <row r="49" spans="1:7" x14ac:dyDescent="0.25">
      <c r="A49" s="25" t="s">
        <v>113</v>
      </c>
      <c r="B49">
        <v>207</v>
      </c>
      <c r="C49">
        <v>208</v>
      </c>
      <c r="D49">
        <v>212</v>
      </c>
      <c r="E49" s="6">
        <v>2.2954175349007568E-6</v>
      </c>
      <c r="F49" s="6">
        <v>5.657089395615935E-7</v>
      </c>
      <c r="G49" s="6">
        <v>1.2354530715051454E-6</v>
      </c>
    </row>
    <row r="50" spans="1:7" x14ac:dyDescent="0.25">
      <c r="A50" s="24" t="s">
        <v>114</v>
      </c>
      <c r="B50">
        <v>123</v>
      </c>
      <c r="C50">
        <v>147</v>
      </c>
      <c r="D50">
        <v>139</v>
      </c>
      <c r="E50" s="6">
        <v>1.1486393823167108E-4</v>
      </c>
      <c r="F50" s="6">
        <v>1.2303654268720979E-5</v>
      </c>
      <c r="G50" s="6">
        <v>5.2015053367816936E-5</v>
      </c>
    </row>
    <row r="51" spans="1:7" x14ac:dyDescent="0.25">
      <c r="A51" s="25" t="s">
        <v>115</v>
      </c>
      <c r="B51">
        <v>203</v>
      </c>
      <c r="C51">
        <v>215</v>
      </c>
      <c r="D51">
        <v>210</v>
      </c>
      <c r="E51" s="6">
        <v>3.3233806052809202E-6</v>
      </c>
      <c r="F51" s="6">
        <v>2.730373029584916E-7</v>
      </c>
      <c r="G51" s="6">
        <v>1.454131929330038E-6</v>
      </c>
    </row>
    <row r="52" spans="1:7" x14ac:dyDescent="0.25">
      <c r="A52" s="24" t="s">
        <v>116</v>
      </c>
      <c r="B52">
        <v>36</v>
      </c>
      <c r="C52">
        <v>36</v>
      </c>
      <c r="D52">
        <v>35</v>
      </c>
      <c r="E52" s="6">
        <v>4.6871928009078615E-3</v>
      </c>
      <c r="F52" s="6">
        <v>3.5609186350179923E-3</v>
      </c>
      <c r="G52" s="6">
        <v>3.9970126196330466E-3</v>
      </c>
    </row>
    <row r="53" spans="1:7" x14ac:dyDescent="0.25">
      <c r="A53" s="25" t="s">
        <v>117</v>
      </c>
      <c r="B53">
        <v>94</v>
      </c>
      <c r="C53">
        <v>86</v>
      </c>
      <c r="D53">
        <v>92</v>
      </c>
      <c r="E53" s="6">
        <v>2.8896283335342427E-4</v>
      </c>
      <c r="F53" s="6">
        <v>3.1054658698563976E-4</v>
      </c>
      <c r="G53" s="6">
        <v>3.0218934555234701E-4</v>
      </c>
    </row>
    <row r="54" spans="1:7" x14ac:dyDescent="0.25">
      <c r="A54" s="24" t="s">
        <v>118</v>
      </c>
      <c r="B54">
        <v>83</v>
      </c>
      <c r="C54">
        <v>87</v>
      </c>
      <c r="D54">
        <v>86</v>
      </c>
      <c r="E54" s="6">
        <v>4.8142132841179878E-4</v>
      </c>
      <c r="F54" s="6">
        <v>3.0632132478322746E-4</v>
      </c>
      <c r="G54" s="6">
        <v>3.7412014375743502E-4</v>
      </c>
    </row>
    <row r="55" spans="1:7" x14ac:dyDescent="0.25">
      <c r="A55" s="25" t="s">
        <v>119</v>
      </c>
      <c r="B55">
        <v>96</v>
      </c>
      <c r="C55">
        <v>187</v>
      </c>
      <c r="D55">
        <v>114</v>
      </c>
      <c r="E55" s="6">
        <v>2.8408576423216925E-4</v>
      </c>
      <c r="F55" s="6">
        <v>1.4904477055561821E-6</v>
      </c>
      <c r="G55" s="6">
        <v>1.1091151173242366E-4</v>
      </c>
    </row>
    <row r="56" spans="1:7" x14ac:dyDescent="0.25">
      <c r="A56" s="24" t="s">
        <v>120</v>
      </c>
      <c r="B56">
        <v>86</v>
      </c>
      <c r="C56">
        <v>152</v>
      </c>
      <c r="D56">
        <v>102</v>
      </c>
      <c r="E56" s="6">
        <v>3.9888330145327645E-4</v>
      </c>
      <c r="F56" s="6">
        <v>9.7741492897592419E-6</v>
      </c>
      <c r="G56" s="6">
        <v>1.6043742982687573E-4</v>
      </c>
    </row>
    <row r="57" spans="1:7" x14ac:dyDescent="0.25">
      <c r="A57" s="25" t="s">
        <v>121</v>
      </c>
      <c r="B57">
        <v>129</v>
      </c>
      <c r="C57">
        <v>138</v>
      </c>
      <c r="D57">
        <v>143</v>
      </c>
      <c r="E57" s="6">
        <v>8.8845331977961106E-5</v>
      </c>
      <c r="F57" s="6">
        <v>1.8014480154176104E-5</v>
      </c>
      <c r="G57" s="6">
        <v>4.5440225448713089E-5</v>
      </c>
    </row>
    <row r="58" spans="1:7" x14ac:dyDescent="0.25">
      <c r="A58" s="24" t="s">
        <v>122</v>
      </c>
      <c r="B58">
        <v>51</v>
      </c>
      <c r="C58">
        <v>42</v>
      </c>
      <c r="D58">
        <v>46</v>
      </c>
      <c r="E58" s="6">
        <v>2.0730108268597509E-3</v>
      </c>
      <c r="F58" s="6">
        <v>2.4735068478961919E-3</v>
      </c>
      <c r="G58" s="6">
        <v>2.3184345653864914E-3</v>
      </c>
    </row>
    <row r="59" spans="1:7" x14ac:dyDescent="0.25">
      <c r="A59" s="25" t="s">
        <v>123</v>
      </c>
      <c r="B59">
        <v>122</v>
      </c>
      <c r="C59">
        <v>102</v>
      </c>
      <c r="D59">
        <v>117</v>
      </c>
      <c r="E59" s="6">
        <v>1.2268506142012995E-4</v>
      </c>
      <c r="F59" s="6">
        <v>9.8886348724860418E-5</v>
      </c>
      <c r="G59" s="6">
        <v>1.0810122354158765E-4</v>
      </c>
    </row>
    <row r="60" spans="1:7" x14ac:dyDescent="0.25">
      <c r="A60" s="24" t="s">
        <v>124</v>
      </c>
      <c r="B60">
        <v>44</v>
      </c>
      <c r="C60">
        <v>37</v>
      </c>
      <c r="D60">
        <v>42</v>
      </c>
      <c r="E60" s="6">
        <v>2.8131356689423885E-3</v>
      </c>
      <c r="F60" s="6">
        <v>3.0729194251052382E-3</v>
      </c>
      <c r="G60" s="6">
        <v>2.9723310099622814E-3</v>
      </c>
    </row>
    <row r="61" spans="1:7" x14ac:dyDescent="0.25">
      <c r="A61" s="25" t="s">
        <v>125</v>
      </c>
      <c r="B61">
        <v>138</v>
      </c>
      <c r="C61">
        <v>148</v>
      </c>
      <c r="D61">
        <v>154</v>
      </c>
      <c r="E61" s="6">
        <v>7.022604996598945E-5</v>
      </c>
      <c r="F61" s="6">
        <v>1.2276240634146112E-5</v>
      </c>
      <c r="G61" s="6">
        <v>3.4714439098228752E-5</v>
      </c>
    </row>
    <row r="62" spans="1:7" x14ac:dyDescent="0.25">
      <c r="A62" s="24" t="s">
        <v>126</v>
      </c>
      <c r="B62">
        <v>166</v>
      </c>
      <c r="C62">
        <v>203</v>
      </c>
      <c r="D62">
        <v>181</v>
      </c>
      <c r="E62" s="6">
        <v>2.8480751908544351E-5</v>
      </c>
      <c r="F62" s="6">
        <v>7.0582205165046215E-7</v>
      </c>
      <c r="G62" s="6">
        <v>1.1460290368986253E-5</v>
      </c>
    </row>
    <row r="63" spans="1:7" x14ac:dyDescent="0.25">
      <c r="A63" s="25" t="s">
        <v>127</v>
      </c>
      <c r="B63">
        <v>30</v>
      </c>
      <c r="C63">
        <v>44</v>
      </c>
      <c r="D63">
        <v>36</v>
      </c>
      <c r="E63" s="6">
        <v>6.3364276077411252E-3</v>
      </c>
      <c r="F63" s="6">
        <v>2.2970731410820885E-3</v>
      </c>
      <c r="G63" s="6">
        <v>3.8611134413815752E-3</v>
      </c>
    </row>
    <row r="64" spans="1:7" x14ac:dyDescent="0.25">
      <c r="A64" s="24" t="s">
        <v>128</v>
      </c>
      <c r="B64">
        <v>193</v>
      </c>
      <c r="C64">
        <v>183</v>
      </c>
      <c r="D64">
        <v>197</v>
      </c>
      <c r="E64" s="6">
        <v>9.2137517389835364E-6</v>
      </c>
      <c r="F64" s="6">
        <v>1.8096028761940979E-6</v>
      </c>
      <c r="G64" s="6">
        <v>4.6764934416060168E-6</v>
      </c>
    </row>
    <row r="65" spans="1:7" x14ac:dyDescent="0.25">
      <c r="A65" s="25" t="s">
        <v>129</v>
      </c>
      <c r="B65">
        <v>40</v>
      </c>
      <c r="C65">
        <v>39</v>
      </c>
      <c r="D65">
        <v>40</v>
      </c>
      <c r="E65" s="6">
        <v>3.6481436500907572E-3</v>
      </c>
      <c r="F65" s="6">
        <v>2.6089048564616364E-3</v>
      </c>
      <c r="G65" s="6">
        <v>3.0112986964394781E-3</v>
      </c>
    </row>
    <row r="66" spans="1:7" x14ac:dyDescent="0.25">
      <c r="A66" s="24" t="s">
        <v>130</v>
      </c>
      <c r="B66">
        <v>42</v>
      </c>
      <c r="C66">
        <v>65</v>
      </c>
      <c r="D66">
        <v>57</v>
      </c>
      <c r="E66" s="6">
        <v>2.950822467048351E-3</v>
      </c>
      <c r="F66" s="6">
        <v>7.7921556634325624E-4</v>
      </c>
      <c r="G66" s="6">
        <v>1.6200629683590718E-3</v>
      </c>
    </row>
    <row r="67" spans="1:7" x14ac:dyDescent="0.25">
      <c r="A67" s="25" t="s">
        <v>131</v>
      </c>
      <c r="B67">
        <v>48</v>
      </c>
      <c r="C67">
        <v>68</v>
      </c>
      <c r="D67">
        <v>62</v>
      </c>
      <c r="E67" s="6">
        <v>2.2069830186698127E-3</v>
      </c>
      <c r="F67" s="6">
        <v>7.0735777067611823E-4</v>
      </c>
      <c r="G67" s="6">
        <v>1.2880135023204617E-3</v>
      </c>
    </row>
    <row r="68" spans="1:7" x14ac:dyDescent="0.25">
      <c r="A68" s="24" t="s">
        <v>132</v>
      </c>
      <c r="B68">
        <v>152</v>
      </c>
      <c r="C68">
        <v>125</v>
      </c>
      <c r="D68">
        <v>149</v>
      </c>
      <c r="E68" s="6">
        <v>4.61995234354301E-5</v>
      </c>
      <c r="F68" s="6">
        <v>3.9065075962978705E-5</v>
      </c>
      <c r="G68" s="6">
        <v>4.182753799976877E-5</v>
      </c>
    </row>
    <row r="69" spans="1:7" x14ac:dyDescent="0.25">
      <c r="A69" s="25" t="s">
        <v>133</v>
      </c>
      <c r="B69">
        <v>185</v>
      </c>
      <c r="C69">
        <v>216</v>
      </c>
      <c r="D69">
        <v>191</v>
      </c>
      <c r="E69" s="6">
        <v>1.8152161079370428E-5</v>
      </c>
      <c r="F69" s="6">
        <v>2.6103964870689982E-7</v>
      </c>
      <c r="G69" s="6">
        <v>7.1884918359505421E-6</v>
      </c>
    </row>
    <row r="70" spans="1:7" x14ac:dyDescent="0.25">
      <c r="A70" s="24" t="s">
        <v>134</v>
      </c>
      <c r="B70">
        <v>112</v>
      </c>
      <c r="C70">
        <v>85</v>
      </c>
      <c r="D70">
        <v>95</v>
      </c>
      <c r="E70" s="6">
        <v>1.8109525242652918E-4</v>
      </c>
      <c r="F70" s="6">
        <v>3.2607200301803098E-4</v>
      </c>
      <c r="G70" s="6">
        <v>2.6993692440505654E-4</v>
      </c>
    </row>
    <row r="71" spans="1:7" x14ac:dyDescent="0.25">
      <c r="A71" s="25" t="s">
        <v>135</v>
      </c>
      <c r="B71">
        <v>180</v>
      </c>
      <c r="C71">
        <v>160</v>
      </c>
      <c r="D71">
        <v>177</v>
      </c>
      <c r="E71" s="6">
        <v>2.2336227838393864E-5</v>
      </c>
      <c r="F71" s="6">
        <v>6.9133522309735707E-6</v>
      </c>
      <c r="G71" s="6">
        <v>1.2885098260101496E-5</v>
      </c>
    </row>
    <row r="72" spans="1:7" x14ac:dyDescent="0.25">
      <c r="A72" s="24" t="s">
        <v>136</v>
      </c>
      <c r="B72">
        <v>81</v>
      </c>
      <c r="C72">
        <v>98</v>
      </c>
      <c r="D72">
        <v>94</v>
      </c>
      <c r="E72" s="6">
        <v>4.9295146239790181E-4</v>
      </c>
      <c r="F72" s="6">
        <v>1.4257389521677271E-4</v>
      </c>
      <c r="G72" s="6">
        <v>2.7824028446669485E-4</v>
      </c>
    </row>
    <row r="73" spans="1:7" x14ac:dyDescent="0.25">
      <c r="A73" s="25" t="s">
        <v>137</v>
      </c>
      <c r="B73">
        <v>209</v>
      </c>
      <c r="C73">
        <v>159</v>
      </c>
      <c r="D73">
        <v>196</v>
      </c>
      <c r="E73" s="6">
        <v>1.9822880855760408E-6</v>
      </c>
      <c r="F73" s="6">
        <v>6.9647853523808946E-6</v>
      </c>
      <c r="G73" s="6">
        <v>5.0355596343269255E-6</v>
      </c>
    </row>
    <row r="74" spans="1:7" x14ac:dyDescent="0.25">
      <c r="A74" s="24" t="s">
        <v>138</v>
      </c>
      <c r="B74">
        <v>220</v>
      </c>
      <c r="C74">
        <v>106</v>
      </c>
      <c r="D74">
        <v>142</v>
      </c>
      <c r="E74" s="6">
        <v>6.6463930856765229E-7</v>
      </c>
      <c r="F74" s="6">
        <v>7.63461450248754E-5</v>
      </c>
      <c r="G74" s="6">
        <v>4.7042223840272355E-5</v>
      </c>
    </row>
    <row r="75" spans="1:7" x14ac:dyDescent="0.25">
      <c r="A75" s="25" t="s">
        <v>139</v>
      </c>
      <c r="B75">
        <v>153</v>
      </c>
      <c r="C75">
        <v>104</v>
      </c>
      <c r="D75">
        <v>132</v>
      </c>
      <c r="E75" s="6">
        <v>4.5860402916077474E-5</v>
      </c>
      <c r="F75" s="6">
        <v>7.9351585112858643E-5</v>
      </c>
      <c r="G75" s="6">
        <v>6.6383780704308443E-5</v>
      </c>
    </row>
    <row r="76" spans="1:7" x14ac:dyDescent="0.25">
      <c r="A76" s="24" t="s">
        <v>140</v>
      </c>
      <c r="B76">
        <v>62</v>
      </c>
      <c r="C76">
        <v>43</v>
      </c>
      <c r="D76">
        <v>49</v>
      </c>
      <c r="E76" s="6">
        <v>1.2419816300499825E-3</v>
      </c>
      <c r="F76" s="6">
        <v>2.457472138311751E-3</v>
      </c>
      <c r="G76" s="6">
        <v>1.9868335362171734E-3</v>
      </c>
    </row>
    <row r="77" spans="1:7" x14ac:dyDescent="0.25">
      <c r="A77" s="25" t="s">
        <v>141</v>
      </c>
      <c r="B77">
        <v>11</v>
      </c>
      <c r="C77">
        <v>15</v>
      </c>
      <c r="D77">
        <v>14</v>
      </c>
      <c r="E77" s="6">
        <v>2.1080178503304566E-2</v>
      </c>
      <c r="F77" s="6">
        <v>1.8333682748311479E-2</v>
      </c>
      <c r="G77" s="6">
        <v>1.9397127435047196E-2</v>
      </c>
    </row>
    <row r="78" spans="1:7" x14ac:dyDescent="0.25">
      <c r="A78" s="24" t="s">
        <v>142</v>
      </c>
      <c r="B78">
        <v>188</v>
      </c>
      <c r="C78">
        <v>209</v>
      </c>
      <c r="D78">
        <v>194</v>
      </c>
      <c r="E78" s="6">
        <v>1.4046716108353685E-5</v>
      </c>
      <c r="F78" s="6">
        <v>5.5736527357840701E-7</v>
      </c>
      <c r="G78" s="6">
        <v>5.7804494333394974E-6</v>
      </c>
    </row>
    <row r="79" spans="1:7" x14ac:dyDescent="0.25">
      <c r="A79" s="25" t="s">
        <v>143</v>
      </c>
      <c r="B79">
        <v>137</v>
      </c>
      <c r="C79">
        <v>146</v>
      </c>
      <c r="D79">
        <v>153</v>
      </c>
      <c r="E79" s="6">
        <v>7.0330051058589647E-5</v>
      </c>
      <c r="F79" s="6">
        <v>1.2371735853134959E-5</v>
      </c>
      <c r="G79" s="6">
        <v>3.4813227796219557E-5</v>
      </c>
    </row>
    <row r="80" spans="1:7" x14ac:dyDescent="0.25">
      <c r="A80" s="24" t="s">
        <v>144</v>
      </c>
      <c r="B80">
        <v>215</v>
      </c>
      <c r="C80">
        <v>231</v>
      </c>
      <c r="D80">
        <v>222</v>
      </c>
      <c r="E80" s="6">
        <v>1.0891493013186084E-6</v>
      </c>
      <c r="F80" s="6">
        <v>1.114406741177421E-8</v>
      </c>
      <c r="G80" s="6">
        <v>4.2854829466657921E-7</v>
      </c>
    </row>
    <row r="81" spans="1:7" x14ac:dyDescent="0.25">
      <c r="A81" s="25" t="s">
        <v>145</v>
      </c>
      <c r="B81">
        <v>130</v>
      </c>
      <c r="C81">
        <v>118</v>
      </c>
      <c r="D81">
        <v>133</v>
      </c>
      <c r="E81" s="6">
        <v>8.2859634420830852E-5</v>
      </c>
      <c r="F81" s="6">
        <v>5.2539464828715842E-5</v>
      </c>
      <c r="G81" s="6">
        <v>6.4279451389787797E-5</v>
      </c>
    </row>
    <row r="82" spans="1:7" x14ac:dyDescent="0.25">
      <c r="A82" s="24" t="s">
        <v>146</v>
      </c>
      <c r="B82">
        <v>157</v>
      </c>
      <c r="C82">
        <v>206</v>
      </c>
      <c r="D82">
        <v>172</v>
      </c>
      <c r="E82" s="6">
        <v>3.9022943811799399E-5</v>
      </c>
      <c r="F82" s="6">
        <v>6.028964342044321E-7</v>
      </c>
      <c r="G82" s="6">
        <v>1.5479160187228088E-5</v>
      </c>
    </row>
    <row r="83" spans="1:7" x14ac:dyDescent="0.25">
      <c r="A83" s="25" t="s">
        <v>147</v>
      </c>
      <c r="B83">
        <v>227</v>
      </c>
      <c r="C83">
        <v>223</v>
      </c>
      <c r="D83">
        <v>228</v>
      </c>
      <c r="E83" s="6">
        <v>2.7112736865976736E-7</v>
      </c>
      <c r="F83" s="6">
        <v>6.27014470682792E-8</v>
      </c>
      <c r="G83" s="6">
        <v>1.4340408004759598E-7</v>
      </c>
    </row>
    <row r="84" spans="1:7" x14ac:dyDescent="0.25">
      <c r="A84" s="24" t="s">
        <v>148</v>
      </c>
      <c r="B84">
        <v>69</v>
      </c>
      <c r="C84">
        <v>120</v>
      </c>
      <c r="D84">
        <v>88</v>
      </c>
      <c r="E84" s="6">
        <v>8.4109837003225991E-4</v>
      </c>
      <c r="F84" s="6">
        <v>5.0625801177819038E-5</v>
      </c>
      <c r="G84" s="6">
        <v>3.5669722030538521E-4</v>
      </c>
    </row>
    <row r="85" spans="1:7" x14ac:dyDescent="0.25">
      <c r="A85" s="25" t="s">
        <v>149</v>
      </c>
      <c r="B85">
        <v>7</v>
      </c>
      <c r="C85">
        <v>4</v>
      </c>
      <c r="D85">
        <v>4</v>
      </c>
      <c r="E85" s="6">
        <v>3.662498846715509E-2</v>
      </c>
      <c r="F85" s="6">
        <v>4.9102375739370985E-2</v>
      </c>
      <c r="G85" s="6">
        <v>4.4271124434919283E-2</v>
      </c>
    </row>
    <row r="86" spans="1:7" x14ac:dyDescent="0.25">
      <c r="A86" s="24" t="s">
        <v>150</v>
      </c>
      <c r="B86">
        <v>85</v>
      </c>
      <c r="C86">
        <v>82</v>
      </c>
      <c r="D86">
        <v>83</v>
      </c>
      <c r="E86" s="6">
        <v>4.6853799205038844E-4</v>
      </c>
      <c r="F86" s="6">
        <v>3.586131285367498E-4</v>
      </c>
      <c r="G86" s="6">
        <v>4.0117609694156382E-4</v>
      </c>
    </row>
    <row r="87" spans="1:7" x14ac:dyDescent="0.25">
      <c r="A87" s="25" t="s">
        <v>151</v>
      </c>
      <c r="B87">
        <v>93</v>
      </c>
      <c r="C87">
        <v>221</v>
      </c>
      <c r="D87">
        <v>112</v>
      </c>
      <c r="E87" s="6">
        <v>3.1513259071629563E-4</v>
      </c>
      <c r="F87" s="6">
        <v>1.3196440301387981E-7</v>
      </c>
      <c r="G87" s="6">
        <v>1.2210038243616627E-4</v>
      </c>
    </row>
    <row r="88" spans="1:7" x14ac:dyDescent="0.25">
      <c r="A88" s="24" t="s">
        <v>152</v>
      </c>
      <c r="B88">
        <v>61</v>
      </c>
      <c r="C88">
        <v>69</v>
      </c>
      <c r="D88">
        <v>69</v>
      </c>
      <c r="E88" s="6">
        <v>1.2661019804731876E-3</v>
      </c>
      <c r="F88" s="6">
        <v>6.8666770130172521E-4</v>
      </c>
      <c r="G88" s="6">
        <v>9.1102497706928667E-4</v>
      </c>
    </row>
    <row r="89" spans="1:7" x14ac:dyDescent="0.25">
      <c r="A89" s="25" t="s">
        <v>153</v>
      </c>
      <c r="B89">
        <v>178</v>
      </c>
      <c r="C89">
        <v>151</v>
      </c>
      <c r="D89">
        <v>173</v>
      </c>
      <c r="E89" s="6">
        <v>2.3453808974605004E-5</v>
      </c>
      <c r="F89" s="6">
        <v>9.9729429009416601E-6</v>
      </c>
      <c r="G89" s="6">
        <v>1.5192741756472342E-5</v>
      </c>
    </row>
    <row r="90" spans="1:7" x14ac:dyDescent="0.25">
      <c r="A90" s="24" t="s">
        <v>154</v>
      </c>
      <c r="B90">
        <v>131</v>
      </c>
      <c r="C90">
        <v>168</v>
      </c>
      <c r="D90">
        <v>156</v>
      </c>
      <c r="E90" s="6">
        <v>8.0084511410374377E-5</v>
      </c>
      <c r="F90" s="6">
        <v>4.3076656212362154E-6</v>
      </c>
      <c r="G90" s="6">
        <v>3.3648502535164693E-5</v>
      </c>
    </row>
    <row r="91" spans="1:7" x14ac:dyDescent="0.25">
      <c r="A91" s="25" t="s">
        <v>155</v>
      </c>
      <c r="B91">
        <v>107</v>
      </c>
      <c r="C91">
        <v>195</v>
      </c>
      <c r="D91">
        <v>121</v>
      </c>
      <c r="E91" s="6">
        <v>2.2796511045000266E-4</v>
      </c>
      <c r="F91" s="6">
        <v>1.0490521050398057E-6</v>
      </c>
      <c r="G91" s="6">
        <v>8.8911076338375958E-5</v>
      </c>
    </row>
    <row r="92" spans="1:7" x14ac:dyDescent="0.25">
      <c r="A92" s="24" t="s">
        <v>156</v>
      </c>
      <c r="B92">
        <v>35</v>
      </c>
      <c r="C92">
        <v>58</v>
      </c>
      <c r="D92">
        <v>43</v>
      </c>
      <c r="E92" s="6">
        <v>4.7056057290622445E-3</v>
      </c>
      <c r="F92" s="6">
        <v>1.5363621728875601E-3</v>
      </c>
      <c r="G92" s="6">
        <v>2.7634950438043008E-3</v>
      </c>
    </row>
    <row r="93" spans="1:7" x14ac:dyDescent="0.25">
      <c r="A93" s="25" t="s">
        <v>157</v>
      </c>
      <c r="B93">
        <v>142</v>
      </c>
      <c r="C93">
        <v>181</v>
      </c>
      <c r="D93">
        <v>162</v>
      </c>
      <c r="E93" s="6">
        <v>6.7006569218965259E-5</v>
      </c>
      <c r="F93" s="6">
        <v>1.8913681707580379E-6</v>
      </c>
      <c r="G93" s="6">
        <v>2.7104010300116347E-5</v>
      </c>
    </row>
    <row r="94" spans="1:7" x14ac:dyDescent="0.25">
      <c r="A94" s="24" t="s">
        <v>158</v>
      </c>
      <c r="B94">
        <v>212</v>
      </c>
      <c r="C94">
        <v>227</v>
      </c>
      <c r="D94">
        <v>219</v>
      </c>
      <c r="E94" s="6">
        <v>1.6444099877113554E-6</v>
      </c>
      <c r="F94" s="6">
        <v>3.7598220185698071E-8</v>
      </c>
      <c r="G94" s="6">
        <v>6.5975663191928934E-7</v>
      </c>
    </row>
    <row r="95" spans="1:7" x14ac:dyDescent="0.25">
      <c r="A95" s="25" t="s">
        <v>159</v>
      </c>
      <c r="B95">
        <v>74</v>
      </c>
      <c r="C95">
        <v>56</v>
      </c>
      <c r="D95">
        <v>63</v>
      </c>
      <c r="E95" s="6">
        <v>6.3691927704711822E-4</v>
      </c>
      <c r="F95" s="6">
        <v>1.6451941117836928E-3</v>
      </c>
      <c r="G95" s="6">
        <v>1.2547895339427874E-3</v>
      </c>
    </row>
    <row r="96" spans="1:7" x14ac:dyDescent="0.25">
      <c r="A96" s="24" t="s">
        <v>160</v>
      </c>
      <c r="B96">
        <v>77</v>
      </c>
      <c r="C96">
        <v>95</v>
      </c>
      <c r="D96">
        <v>90</v>
      </c>
      <c r="E96" s="6">
        <v>5.8823644126032289E-4</v>
      </c>
      <c r="F96" s="6">
        <v>1.8876565982788363E-4</v>
      </c>
      <c r="G96" s="6">
        <v>3.4344096899163403E-4</v>
      </c>
    </row>
    <row r="97" spans="1:7" x14ac:dyDescent="0.25">
      <c r="A97" s="25" t="s">
        <v>161</v>
      </c>
      <c r="B97">
        <v>231</v>
      </c>
      <c r="C97">
        <v>232</v>
      </c>
      <c r="D97">
        <v>233</v>
      </c>
      <c r="E97" s="6">
        <v>2.8519506740220926E-8</v>
      </c>
      <c r="F97" s="6">
        <v>4.1589786899538543E-9</v>
      </c>
      <c r="G97" s="6">
        <v>1.3591388725190764E-8</v>
      </c>
    </row>
    <row r="98" spans="1:7" x14ac:dyDescent="0.25">
      <c r="A98" s="24" t="s">
        <v>162</v>
      </c>
      <c r="B98">
        <v>41</v>
      </c>
      <c r="C98">
        <v>55</v>
      </c>
      <c r="D98">
        <v>45</v>
      </c>
      <c r="E98" s="6">
        <v>3.4184627473315314E-3</v>
      </c>
      <c r="F98" s="6">
        <v>1.6932670762008553E-3</v>
      </c>
      <c r="G98" s="6">
        <v>2.3612638013761908E-3</v>
      </c>
    </row>
    <row r="99" spans="1:7" x14ac:dyDescent="0.25">
      <c r="A99" s="25" t="s">
        <v>163</v>
      </c>
      <c r="B99">
        <v>17</v>
      </c>
      <c r="C99">
        <v>52</v>
      </c>
      <c r="D99">
        <v>28</v>
      </c>
      <c r="E99" s="6">
        <v>1.3507454390070476E-2</v>
      </c>
      <c r="F99" s="6">
        <v>1.8280348594747003E-3</v>
      </c>
      <c r="G99" s="6">
        <v>6.350312609727563E-3</v>
      </c>
    </row>
    <row r="100" spans="1:7" x14ac:dyDescent="0.25">
      <c r="A100" s="24" t="s">
        <v>164</v>
      </c>
      <c r="B100">
        <v>55</v>
      </c>
      <c r="C100">
        <v>34</v>
      </c>
      <c r="D100">
        <v>41</v>
      </c>
      <c r="E100" s="6">
        <v>1.5795095399143879E-3</v>
      </c>
      <c r="F100" s="6">
        <v>3.8880992125969139E-3</v>
      </c>
      <c r="G100" s="6">
        <v>2.9942120049419019E-3</v>
      </c>
    </row>
    <row r="101" spans="1:7" x14ac:dyDescent="0.25">
      <c r="A101" s="25" t="s">
        <v>165</v>
      </c>
      <c r="B101">
        <v>84</v>
      </c>
      <c r="C101">
        <v>84</v>
      </c>
      <c r="D101">
        <v>84</v>
      </c>
      <c r="E101" s="6">
        <v>4.7751848484641493E-4</v>
      </c>
      <c r="F101" s="6">
        <v>3.2828259307937348E-4</v>
      </c>
      <c r="G101" s="6">
        <v>3.8606681352879632E-4</v>
      </c>
    </row>
    <row r="102" spans="1:7" x14ac:dyDescent="0.25">
      <c r="A102" s="24" t="s">
        <v>166</v>
      </c>
      <c r="B102">
        <v>13</v>
      </c>
      <c r="C102">
        <v>10</v>
      </c>
      <c r="D102">
        <v>10</v>
      </c>
      <c r="E102" s="6">
        <v>2.0223942246566387E-2</v>
      </c>
      <c r="F102" s="6">
        <v>2.6754223768294127E-2</v>
      </c>
      <c r="G102" s="6">
        <v>2.4225695124277694E-2</v>
      </c>
    </row>
    <row r="103" spans="1:7" x14ac:dyDescent="0.25">
      <c r="A103" s="25" t="s">
        <v>167</v>
      </c>
      <c r="B103">
        <v>34</v>
      </c>
      <c r="C103">
        <v>20</v>
      </c>
      <c r="D103">
        <v>23</v>
      </c>
      <c r="E103" s="6">
        <v>4.9416385748895023E-3</v>
      </c>
      <c r="F103" s="6">
        <v>8.5954688624987636E-3</v>
      </c>
      <c r="G103" s="6">
        <v>7.1807037391491474E-3</v>
      </c>
    </row>
    <row r="104" spans="1:7" x14ac:dyDescent="0.25">
      <c r="A104" s="24" t="s">
        <v>168</v>
      </c>
      <c r="B104">
        <v>155</v>
      </c>
      <c r="C104">
        <v>180</v>
      </c>
      <c r="D104">
        <v>169</v>
      </c>
      <c r="E104" s="6">
        <v>4.4004210197468515E-5</v>
      </c>
      <c r="F104" s="6">
        <v>1.9031990251431183E-6</v>
      </c>
      <c r="G104" s="6">
        <v>1.8204734010593053E-5</v>
      </c>
    </row>
    <row r="105" spans="1:7" x14ac:dyDescent="0.25">
      <c r="A105" s="25" t="s">
        <v>169</v>
      </c>
      <c r="B105">
        <v>71</v>
      </c>
      <c r="C105">
        <v>46</v>
      </c>
      <c r="D105">
        <v>55</v>
      </c>
      <c r="E105" s="6">
        <v>8.0433069586161867E-4</v>
      </c>
      <c r="F105" s="6">
        <v>2.271623014243E-3</v>
      </c>
      <c r="G105" s="6">
        <v>1.703486610961103E-3</v>
      </c>
    </row>
    <row r="106" spans="1:7" x14ac:dyDescent="0.25">
      <c r="A106" s="24" t="s">
        <v>170</v>
      </c>
      <c r="B106">
        <v>25</v>
      </c>
      <c r="C106">
        <v>9</v>
      </c>
      <c r="D106">
        <v>12</v>
      </c>
      <c r="E106" s="6">
        <v>8.0106064143972491E-3</v>
      </c>
      <c r="F106" s="6">
        <v>3.1611253731370172E-2</v>
      </c>
      <c r="G106" s="6">
        <v>2.2473069939485547E-2</v>
      </c>
    </row>
    <row r="107" spans="1:7" x14ac:dyDescent="0.25">
      <c r="A107" s="25" t="s">
        <v>171</v>
      </c>
      <c r="B107">
        <v>27</v>
      </c>
      <c r="C107">
        <v>22</v>
      </c>
      <c r="D107">
        <v>24</v>
      </c>
      <c r="E107" s="6">
        <v>7.1648897016475073E-3</v>
      </c>
      <c r="F107" s="6">
        <v>6.7997679028157796E-3</v>
      </c>
      <c r="G107" s="6">
        <v>6.9411432667766029E-3</v>
      </c>
    </row>
    <row r="108" spans="1:7" x14ac:dyDescent="0.25">
      <c r="A108" s="24" t="s">
        <v>172</v>
      </c>
      <c r="B108">
        <v>16</v>
      </c>
      <c r="C108">
        <v>11</v>
      </c>
      <c r="D108">
        <v>13</v>
      </c>
      <c r="E108" s="6">
        <v>1.5694715475962455E-2</v>
      </c>
      <c r="F108" s="6">
        <v>2.3372330341672062E-2</v>
      </c>
      <c r="G108" s="6">
        <v>2.0399553587548757E-2</v>
      </c>
    </row>
    <row r="109" spans="1:7" x14ac:dyDescent="0.25">
      <c r="A109" s="25" t="s">
        <v>173</v>
      </c>
      <c r="B109">
        <v>60</v>
      </c>
      <c r="C109">
        <v>100</v>
      </c>
      <c r="D109">
        <v>78</v>
      </c>
      <c r="E109" s="6">
        <v>1.2807488743164408E-3</v>
      </c>
      <c r="F109" s="6">
        <v>1.1059981273049273E-4</v>
      </c>
      <c r="G109" s="6">
        <v>5.636821814070346E-4</v>
      </c>
    </row>
    <row r="110" spans="1:7" x14ac:dyDescent="0.25">
      <c r="A110" s="24" t="s">
        <v>174</v>
      </c>
      <c r="B110">
        <v>6</v>
      </c>
      <c r="C110">
        <v>5</v>
      </c>
      <c r="D110">
        <v>5</v>
      </c>
      <c r="E110" s="6">
        <v>3.8624460028534154E-2</v>
      </c>
      <c r="F110" s="6">
        <v>4.5359943355188982E-2</v>
      </c>
      <c r="G110" s="6">
        <v>4.275196045796225E-2</v>
      </c>
    </row>
    <row r="111" spans="1:7" x14ac:dyDescent="0.25">
      <c r="A111" s="25" t="s">
        <v>175</v>
      </c>
      <c r="B111">
        <v>66</v>
      </c>
      <c r="C111">
        <v>61</v>
      </c>
      <c r="D111">
        <v>67</v>
      </c>
      <c r="E111" s="6">
        <v>9.836611537129402E-4</v>
      </c>
      <c r="F111" s="6">
        <v>1.0298368500917369E-3</v>
      </c>
      <c r="G111" s="6">
        <v>1.0119575947238463E-3</v>
      </c>
    </row>
    <row r="112" spans="1:7" x14ac:dyDescent="0.25">
      <c r="A112" s="24" t="s">
        <v>176</v>
      </c>
      <c r="B112">
        <v>79</v>
      </c>
      <c r="C112">
        <v>67</v>
      </c>
      <c r="D112">
        <v>75</v>
      </c>
      <c r="E112" s="6">
        <v>5.2171877967029643E-4</v>
      </c>
      <c r="F112" s="6">
        <v>7.1333704977572345E-4</v>
      </c>
      <c r="G112" s="6">
        <v>6.3914234881737005E-4</v>
      </c>
    </row>
    <row r="113" spans="1:7" x14ac:dyDescent="0.25">
      <c r="A113" s="25" t="s">
        <v>177</v>
      </c>
      <c r="B113">
        <v>87</v>
      </c>
      <c r="C113">
        <v>90</v>
      </c>
      <c r="D113">
        <v>93</v>
      </c>
      <c r="E113" s="6">
        <v>3.790349826835658E-4</v>
      </c>
      <c r="F113" s="6">
        <v>2.2565577418100661E-4</v>
      </c>
      <c r="G113" s="6">
        <v>2.8504428917916068E-4</v>
      </c>
    </row>
    <row r="114" spans="1:7" x14ac:dyDescent="0.25">
      <c r="A114" s="24" t="s">
        <v>178</v>
      </c>
      <c r="B114">
        <v>208</v>
      </c>
      <c r="C114">
        <v>217</v>
      </c>
      <c r="D114">
        <v>214</v>
      </c>
      <c r="E114" s="6">
        <v>2.0440662225800873E-6</v>
      </c>
      <c r="F114" s="6">
        <v>2.4734186003609442E-7</v>
      </c>
      <c r="G114" s="6">
        <v>9.4303453438388203E-7</v>
      </c>
    </row>
    <row r="115" spans="1:7" x14ac:dyDescent="0.25">
      <c r="A115" s="25" t="s">
        <v>179</v>
      </c>
      <c r="B115">
        <v>176</v>
      </c>
      <c r="C115">
        <v>149</v>
      </c>
      <c r="D115">
        <v>171</v>
      </c>
      <c r="E115" s="6">
        <v>2.3922483781722143E-5</v>
      </c>
      <c r="F115" s="6">
        <v>1.0410743581766212E-5</v>
      </c>
      <c r="G115" s="6">
        <v>1.5642496916201065E-5</v>
      </c>
    </row>
    <row r="116" spans="1:7" x14ac:dyDescent="0.25">
      <c r="A116" s="24" t="s">
        <v>180</v>
      </c>
      <c r="B116">
        <v>63</v>
      </c>
      <c r="C116">
        <v>75</v>
      </c>
      <c r="D116">
        <v>70</v>
      </c>
      <c r="E116" s="6">
        <v>1.1682304360415682E-3</v>
      </c>
      <c r="F116" s="6">
        <v>5.0303343063769386E-4</v>
      </c>
      <c r="G116" s="6">
        <v>7.6059808179115146E-4</v>
      </c>
    </row>
    <row r="117" spans="1:7" x14ac:dyDescent="0.25">
      <c r="A117" s="25" t="s">
        <v>181</v>
      </c>
      <c r="B117">
        <v>144</v>
      </c>
      <c r="C117">
        <v>165</v>
      </c>
      <c r="D117">
        <v>158</v>
      </c>
      <c r="E117" s="6">
        <v>6.4492046658573034E-5</v>
      </c>
      <c r="F117" s="6">
        <v>5.101434662319974E-6</v>
      </c>
      <c r="G117" s="6">
        <v>2.8097512720906116E-5</v>
      </c>
    </row>
    <row r="118" spans="1:7" x14ac:dyDescent="0.25">
      <c r="A118" s="24" t="s">
        <v>182</v>
      </c>
      <c r="B118">
        <v>184</v>
      </c>
      <c r="C118">
        <v>89</v>
      </c>
      <c r="D118">
        <v>103</v>
      </c>
      <c r="E118" s="6">
        <v>1.9561620202776829E-5</v>
      </c>
      <c r="F118" s="6">
        <v>2.4585999012844415E-4</v>
      </c>
      <c r="G118" s="6">
        <v>1.5823713519524786E-4</v>
      </c>
    </row>
    <row r="119" spans="1:7" x14ac:dyDescent="0.25">
      <c r="A119" s="25" t="s">
        <v>183</v>
      </c>
      <c r="B119">
        <v>101</v>
      </c>
      <c r="C119">
        <v>94</v>
      </c>
      <c r="D119">
        <v>97</v>
      </c>
      <c r="E119" s="6">
        <v>2.6440026952110848E-4</v>
      </c>
      <c r="F119" s="6">
        <v>1.9303635464127604E-4</v>
      </c>
      <c r="G119" s="6">
        <v>2.2066850224814819E-4</v>
      </c>
    </row>
    <row r="120" spans="1:7" x14ac:dyDescent="0.25">
      <c r="A120" s="24" t="s">
        <v>184</v>
      </c>
      <c r="B120">
        <v>102</v>
      </c>
      <c r="C120">
        <v>105</v>
      </c>
      <c r="D120">
        <v>105</v>
      </c>
      <c r="E120" s="6">
        <v>2.6225106344065797E-4</v>
      </c>
      <c r="F120" s="6">
        <v>7.8831143208629855E-5</v>
      </c>
      <c r="G120" s="6">
        <v>1.4985143852771959E-4</v>
      </c>
    </row>
    <row r="121" spans="1:7" x14ac:dyDescent="0.25">
      <c r="A121" s="25" t="s">
        <v>185</v>
      </c>
      <c r="B121">
        <v>213</v>
      </c>
      <c r="C121">
        <v>110</v>
      </c>
      <c r="D121">
        <v>145</v>
      </c>
      <c r="E121" s="6">
        <v>1.3535918126859319E-6</v>
      </c>
      <c r="F121" s="6">
        <v>7.2613853553814425E-5</v>
      </c>
      <c r="G121" s="6">
        <v>4.5021840500006353E-5</v>
      </c>
    </row>
    <row r="122" spans="1:7" x14ac:dyDescent="0.25">
      <c r="A122" s="24" t="s">
        <v>186</v>
      </c>
      <c r="B122">
        <v>124</v>
      </c>
      <c r="C122">
        <v>135</v>
      </c>
      <c r="D122">
        <v>135</v>
      </c>
      <c r="E122" s="6">
        <v>1.0675631119496775E-4</v>
      </c>
      <c r="F122" s="6">
        <v>2.2198022802453285E-5</v>
      </c>
      <c r="G122" s="6">
        <v>5.4939039185604553E-5</v>
      </c>
    </row>
    <row r="123" spans="1:7" x14ac:dyDescent="0.25">
      <c r="A123" s="25" t="s">
        <v>187</v>
      </c>
      <c r="B123">
        <v>99</v>
      </c>
      <c r="C123">
        <v>77</v>
      </c>
      <c r="D123">
        <v>85</v>
      </c>
      <c r="E123" s="6">
        <v>2.7474731357890854E-4</v>
      </c>
      <c r="F123" s="6">
        <v>4.4854245695167123E-4</v>
      </c>
      <c r="G123" s="6">
        <v>3.8124888059560787E-4</v>
      </c>
    </row>
    <row r="124" spans="1:7" x14ac:dyDescent="0.25">
      <c r="A124" s="24" t="s">
        <v>188</v>
      </c>
      <c r="B124">
        <v>162</v>
      </c>
      <c r="C124">
        <v>108</v>
      </c>
      <c r="D124">
        <v>134</v>
      </c>
      <c r="E124" s="6">
        <v>3.1988546128249272E-5</v>
      </c>
      <c r="F124" s="6">
        <v>7.4591835233238073E-5</v>
      </c>
      <c r="G124" s="6">
        <v>5.8095817952381647E-5</v>
      </c>
    </row>
    <row r="125" spans="1:7" x14ac:dyDescent="0.25">
      <c r="A125" s="25" t="s">
        <v>189</v>
      </c>
      <c r="B125">
        <v>68</v>
      </c>
      <c r="C125">
        <v>70</v>
      </c>
      <c r="D125">
        <v>71</v>
      </c>
      <c r="E125" s="6">
        <v>9.344025027930306E-4</v>
      </c>
      <c r="F125" s="6">
        <v>6.1564887835766015E-4</v>
      </c>
      <c r="G125" s="6">
        <v>7.3907045935493168E-4</v>
      </c>
    </row>
    <row r="126" spans="1:7" x14ac:dyDescent="0.25">
      <c r="A126" s="24" t="s">
        <v>190</v>
      </c>
      <c r="B126">
        <v>78</v>
      </c>
      <c r="C126">
        <v>92</v>
      </c>
      <c r="D126">
        <v>89</v>
      </c>
      <c r="E126" s="6">
        <v>5.5068351989681239E-4</v>
      </c>
      <c r="F126" s="6">
        <v>2.13817834015175E-4</v>
      </c>
      <c r="G126" s="6">
        <v>3.4425241529684349E-4</v>
      </c>
    </row>
    <row r="127" spans="1:7" x14ac:dyDescent="0.25">
      <c r="A127" s="25" t="s">
        <v>191</v>
      </c>
      <c r="B127">
        <v>120</v>
      </c>
      <c r="C127">
        <v>128</v>
      </c>
      <c r="D127">
        <v>127</v>
      </c>
      <c r="E127" s="6">
        <v>1.3327168502829303E-4</v>
      </c>
      <c r="F127" s="6">
        <v>3.3296516205929335E-5</v>
      </c>
      <c r="G127" s="6">
        <v>7.20069572821124E-5</v>
      </c>
    </row>
    <row r="128" spans="1:7" x14ac:dyDescent="0.25">
      <c r="A128" s="24" t="s">
        <v>192</v>
      </c>
      <c r="B128">
        <v>163</v>
      </c>
      <c r="C128">
        <v>117</v>
      </c>
      <c r="D128">
        <v>147</v>
      </c>
      <c r="E128" s="6">
        <v>2.9370148897092476E-5</v>
      </c>
      <c r="F128" s="6">
        <v>5.3165022172491365E-5</v>
      </c>
      <c r="G128" s="6">
        <v>4.3951633981277639E-5</v>
      </c>
    </row>
    <row r="129" spans="1:7" x14ac:dyDescent="0.25">
      <c r="A129" s="25" t="s">
        <v>193</v>
      </c>
      <c r="B129">
        <v>172</v>
      </c>
      <c r="C129">
        <v>91</v>
      </c>
      <c r="D129">
        <v>106</v>
      </c>
      <c r="E129" s="6">
        <v>2.5869109769033119E-5</v>
      </c>
      <c r="F129" s="6">
        <v>2.2440412175517033E-4</v>
      </c>
      <c r="G129" s="6">
        <v>1.4753125448645844E-4</v>
      </c>
    </row>
    <row r="130" spans="1:7" x14ac:dyDescent="0.25">
      <c r="A130" s="24" t="s">
        <v>194</v>
      </c>
      <c r="B130">
        <v>190</v>
      </c>
      <c r="C130">
        <v>145</v>
      </c>
      <c r="D130">
        <v>178</v>
      </c>
      <c r="E130" s="6">
        <v>1.3049412512797072E-5</v>
      </c>
      <c r="F130" s="6">
        <v>1.2564960491159496E-5</v>
      </c>
      <c r="G130" s="6">
        <v>1.2752540583883937E-5</v>
      </c>
    </row>
    <row r="131" spans="1:7" x14ac:dyDescent="0.25">
      <c r="A131" s="25" t="s">
        <v>195</v>
      </c>
      <c r="B131">
        <v>18</v>
      </c>
      <c r="C131">
        <v>16</v>
      </c>
      <c r="D131">
        <v>19</v>
      </c>
      <c r="E131" s="6">
        <v>1.3419484501210409E-2</v>
      </c>
      <c r="F131" s="6">
        <v>1.6078542433204123E-2</v>
      </c>
      <c r="G131" s="6">
        <v>1.5048953720255909E-2</v>
      </c>
    </row>
    <row r="132" spans="1:7" x14ac:dyDescent="0.25">
      <c r="A132" s="24" t="s">
        <v>196</v>
      </c>
      <c r="B132">
        <v>154</v>
      </c>
      <c r="C132">
        <v>188</v>
      </c>
      <c r="D132">
        <v>168</v>
      </c>
      <c r="E132" s="6">
        <v>4.4858935149943142E-5</v>
      </c>
      <c r="F132" s="6">
        <v>1.4584395763096264E-6</v>
      </c>
      <c r="G132" s="6">
        <v>1.8263135646044762E-5</v>
      </c>
    </row>
    <row r="133" spans="1:7" x14ac:dyDescent="0.25">
      <c r="A133" s="25" t="s">
        <v>197</v>
      </c>
      <c r="B133">
        <v>174</v>
      </c>
      <c r="C133">
        <v>186</v>
      </c>
      <c r="D133">
        <v>185</v>
      </c>
      <c r="E133" s="6">
        <v>2.4943749401063789E-5</v>
      </c>
      <c r="F133" s="6">
        <v>1.6833864883966447E-6</v>
      </c>
      <c r="G133" s="6">
        <v>1.0689811969320838E-5</v>
      </c>
    </row>
    <row r="134" spans="1:7" x14ac:dyDescent="0.25">
      <c r="A134" s="24" t="s">
        <v>198</v>
      </c>
      <c r="B134">
        <v>114</v>
      </c>
      <c r="C134">
        <v>113</v>
      </c>
      <c r="D134">
        <v>116</v>
      </c>
      <c r="E134" s="6">
        <v>1.7477303689611052E-4</v>
      </c>
      <c r="F134" s="6">
        <v>6.746867723328952E-5</v>
      </c>
      <c r="G134" s="6">
        <v>1.0901698508686942E-4</v>
      </c>
    </row>
    <row r="135" spans="1:7" x14ac:dyDescent="0.25">
      <c r="A135" s="25" t="s">
        <v>199</v>
      </c>
      <c r="B135">
        <v>145</v>
      </c>
      <c r="C135">
        <v>162</v>
      </c>
      <c r="D135">
        <v>160</v>
      </c>
      <c r="E135" s="6">
        <v>6.1722069646513413E-5</v>
      </c>
      <c r="F135" s="6">
        <v>6.2585033003646214E-6</v>
      </c>
      <c r="G135" s="6">
        <v>2.7734027095002002E-5</v>
      </c>
    </row>
    <row r="136" spans="1:7" x14ac:dyDescent="0.25">
      <c r="A136" s="24" t="s">
        <v>200</v>
      </c>
      <c r="B136">
        <v>127</v>
      </c>
      <c r="C136">
        <v>200</v>
      </c>
      <c r="D136">
        <v>151</v>
      </c>
      <c r="E136" s="6">
        <v>9.6468899977965008E-5</v>
      </c>
      <c r="F136" s="6">
        <v>8.5932781577360035E-7</v>
      </c>
      <c r="G136" s="6">
        <v>3.7879407432540127E-5</v>
      </c>
    </row>
    <row r="137" spans="1:7" x14ac:dyDescent="0.25">
      <c r="A137" s="25" t="s">
        <v>201</v>
      </c>
      <c r="B137">
        <v>141</v>
      </c>
      <c r="C137">
        <v>198</v>
      </c>
      <c r="D137">
        <v>164</v>
      </c>
      <c r="E137" s="6">
        <v>6.7694075864158969E-5</v>
      </c>
      <c r="F137" s="6">
        <v>8.7375523908984314E-7</v>
      </c>
      <c r="G137" s="6">
        <v>2.6746620618735813E-5</v>
      </c>
    </row>
    <row r="138" spans="1:7" x14ac:dyDescent="0.25">
      <c r="A138" s="24" t="s">
        <v>202</v>
      </c>
      <c r="B138">
        <v>179</v>
      </c>
      <c r="C138">
        <v>112</v>
      </c>
      <c r="D138">
        <v>137</v>
      </c>
      <c r="E138" s="6">
        <v>2.3245652758202619E-5</v>
      </c>
      <c r="F138" s="6">
        <v>7.1775944677229708E-5</v>
      </c>
      <c r="G138" s="6">
        <v>5.2984988604133133E-5</v>
      </c>
    </row>
    <row r="139" spans="1:7" x14ac:dyDescent="0.25">
      <c r="A139" s="25" t="s">
        <v>203</v>
      </c>
      <c r="B139">
        <v>218</v>
      </c>
      <c r="C139">
        <v>207</v>
      </c>
      <c r="D139">
        <v>217</v>
      </c>
      <c r="E139" s="6">
        <v>8.804040850997166E-7</v>
      </c>
      <c r="F139" s="6">
        <v>5.7835481788157319E-7</v>
      </c>
      <c r="G139" s="6">
        <v>6.9530846245633236E-7</v>
      </c>
    </row>
    <row r="140" spans="1:7" x14ac:dyDescent="0.25">
      <c r="A140" s="24" t="s">
        <v>204</v>
      </c>
      <c r="B140">
        <v>2</v>
      </c>
      <c r="C140">
        <v>1</v>
      </c>
      <c r="D140">
        <v>1</v>
      </c>
      <c r="E140" s="6">
        <v>0.16180123288093268</v>
      </c>
      <c r="F140" s="6">
        <v>0.15481800425396264</v>
      </c>
      <c r="G140" s="6">
        <v>0.15752191426952031</v>
      </c>
    </row>
    <row r="141" spans="1:7" x14ac:dyDescent="0.25">
      <c r="A141" s="25" t="s">
        <v>205</v>
      </c>
      <c r="B141">
        <v>175</v>
      </c>
      <c r="C141">
        <v>202</v>
      </c>
      <c r="D141">
        <v>187</v>
      </c>
      <c r="E141" s="6">
        <v>2.4455883662425262E-5</v>
      </c>
      <c r="F141" s="6">
        <v>7.4680125922212825E-7</v>
      </c>
      <c r="G141" s="6">
        <v>9.9269711769173312E-6</v>
      </c>
    </row>
    <row r="142" spans="1:7" x14ac:dyDescent="0.25">
      <c r="A142" s="24" t="s">
        <v>206</v>
      </c>
      <c r="B142">
        <v>171</v>
      </c>
      <c r="C142">
        <v>122</v>
      </c>
      <c r="D142">
        <v>152</v>
      </c>
      <c r="E142" s="6">
        <v>2.5976869610462331E-5</v>
      </c>
      <c r="F142" s="6">
        <v>4.1775001165258122E-5</v>
      </c>
      <c r="G142" s="6">
        <v>3.5657955824206338E-5</v>
      </c>
    </row>
    <row r="143" spans="1:7" x14ac:dyDescent="0.25">
      <c r="A143" s="25" t="s">
        <v>207</v>
      </c>
      <c r="B143">
        <v>132</v>
      </c>
      <c r="C143">
        <v>142</v>
      </c>
      <c r="D143">
        <v>150</v>
      </c>
      <c r="E143" s="6">
        <v>7.8855639824458934E-5</v>
      </c>
      <c r="F143" s="6">
        <v>1.4565045142252123E-5</v>
      </c>
      <c r="G143" s="6">
        <v>3.9458399227207927E-5</v>
      </c>
    </row>
    <row r="144" spans="1:7" x14ac:dyDescent="0.25">
      <c r="A144" s="24" t="s">
        <v>208</v>
      </c>
      <c r="B144">
        <v>109</v>
      </c>
      <c r="C144">
        <v>155</v>
      </c>
      <c r="D144">
        <v>124</v>
      </c>
      <c r="E144" s="6">
        <v>1.9211055504176941E-4</v>
      </c>
      <c r="F144" s="6">
        <v>8.2565750290314747E-6</v>
      </c>
      <c r="G144" s="6">
        <v>7.9444938537078763E-5</v>
      </c>
    </row>
    <row r="145" spans="1:7" x14ac:dyDescent="0.25">
      <c r="A145" s="25" t="s">
        <v>209</v>
      </c>
      <c r="B145">
        <v>189</v>
      </c>
      <c r="C145">
        <v>166</v>
      </c>
      <c r="D145">
        <v>190</v>
      </c>
      <c r="E145" s="6">
        <v>1.3408147307289199E-5</v>
      </c>
      <c r="F145" s="6">
        <v>4.7078286008057482E-6</v>
      </c>
      <c r="G145" s="6">
        <v>8.0765968519477549E-6</v>
      </c>
    </row>
    <row r="146" spans="1:7" x14ac:dyDescent="0.25">
      <c r="A146" s="24" t="s">
        <v>210</v>
      </c>
      <c r="B146">
        <v>197</v>
      </c>
      <c r="C146">
        <v>185</v>
      </c>
      <c r="D146">
        <v>203</v>
      </c>
      <c r="E146" s="6">
        <v>5.8470103815859405E-6</v>
      </c>
      <c r="F146" s="6">
        <v>1.7236375915968783E-6</v>
      </c>
      <c r="G146" s="6">
        <v>3.3202098335064401E-6</v>
      </c>
    </row>
    <row r="147" spans="1:7" x14ac:dyDescent="0.25">
      <c r="A147" s="25" t="s">
        <v>211</v>
      </c>
      <c r="B147">
        <v>46</v>
      </c>
      <c r="C147">
        <v>71</v>
      </c>
      <c r="D147">
        <v>61</v>
      </c>
      <c r="E147" s="6">
        <v>2.5519996669199759E-3</v>
      </c>
      <c r="F147" s="6">
        <v>5.8299902840118186E-4</v>
      </c>
      <c r="G147" s="6">
        <v>1.3453971728021998E-3</v>
      </c>
    </row>
    <row r="148" spans="1:7" x14ac:dyDescent="0.25">
      <c r="A148" s="24" t="s">
        <v>212</v>
      </c>
      <c r="B148">
        <v>136</v>
      </c>
      <c r="C148">
        <v>114</v>
      </c>
      <c r="D148">
        <v>131</v>
      </c>
      <c r="E148" s="6">
        <v>7.2510162676287041E-5</v>
      </c>
      <c r="F148" s="6">
        <v>6.612944110506864E-5</v>
      </c>
      <c r="G148" s="6">
        <v>6.8600060052910168E-5</v>
      </c>
    </row>
    <row r="149" spans="1:7" x14ac:dyDescent="0.25">
      <c r="A149" s="25" t="s">
        <v>213</v>
      </c>
      <c r="B149">
        <v>134</v>
      </c>
      <c r="C149">
        <v>103</v>
      </c>
      <c r="D149">
        <v>123</v>
      </c>
      <c r="E149" s="6">
        <v>7.7745310748488528E-5</v>
      </c>
      <c r="F149" s="6">
        <v>8.4233962581680859E-5</v>
      </c>
      <c r="G149" s="6">
        <v>8.17215529762623E-5</v>
      </c>
    </row>
    <row r="150" spans="1:7" x14ac:dyDescent="0.25">
      <c r="A150" s="24" t="s">
        <v>214</v>
      </c>
      <c r="B150">
        <v>224</v>
      </c>
      <c r="C150">
        <v>204</v>
      </c>
      <c r="D150">
        <v>221</v>
      </c>
      <c r="E150" s="6">
        <v>4.4402448667153926E-7</v>
      </c>
      <c r="F150" s="6">
        <v>6.8523343913652539E-7</v>
      </c>
      <c r="G150" s="6">
        <v>5.9183719833563049E-7</v>
      </c>
    </row>
    <row r="151" spans="1:7" x14ac:dyDescent="0.25">
      <c r="A151" s="25" t="s">
        <v>215</v>
      </c>
      <c r="B151">
        <v>147</v>
      </c>
      <c r="C151">
        <v>127</v>
      </c>
      <c r="D151">
        <v>144</v>
      </c>
      <c r="E151" s="6">
        <v>5.8556173835920715E-5</v>
      </c>
      <c r="F151" s="6">
        <v>3.6867847642135523E-5</v>
      </c>
      <c r="G151" s="6">
        <v>4.5265579629538358E-5</v>
      </c>
    </row>
    <row r="152" spans="1:7" x14ac:dyDescent="0.25">
      <c r="A152" s="24" t="s">
        <v>216</v>
      </c>
      <c r="B152">
        <v>4</v>
      </c>
      <c r="C152">
        <v>19</v>
      </c>
      <c r="D152">
        <v>11</v>
      </c>
      <c r="E152" s="6">
        <v>4.3423616657545926E-2</v>
      </c>
      <c r="F152" s="6">
        <v>1.0446510442864135E-2</v>
      </c>
      <c r="G152" s="6">
        <v>2.3215264344692132E-2</v>
      </c>
    </row>
    <row r="153" spans="1:7" x14ac:dyDescent="0.25">
      <c r="A153" s="25" t="s">
        <v>217</v>
      </c>
      <c r="B153">
        <v>187</v>
      </c>
      <c r="C153">
        <v>150</v>
      </c>
      <c r="D153">
        <v>179</v>
      </c>
      <c r="E153" s="6">
        <v>1.4237965220648199E-5</v>
      </c>
      <c r="F153" s="6">
        <v>1.0358395356504082E-5</v>
      </c>
      <c r="G153" s="6">
        <v>1.1860566969674626E-5</v>
      </c>
    </row>
    <row r="154" spans="1:7" x14ac:dyDescent="0.25">
      <c r="A154" s="24" t="s">
        <v>218</v>
      </c>
      <c r="B154">
        <v>49</v>
      </c>
      <c r="C154">
        <v>54</v>
      </c>
      <c r="D154">
        <v>52</v>
      </c>
      <c r="E154" s="6">
        <v>2.1794078026354138E-3</v>
      </c>
      <c r="F154" s="6">
        <v>1.7191228431762309E-3</v>
      </c>
      <c r="G154" s="6">
        <v>1.8973454359588146E-3</v>
      </c>
    </row>
    <row r="155" spans="1:7" x14ac:dyDescent="0.25">
      <c r="A155" s="25" t="s">
        <v>219</v>
      </c>
      <c r="B155">
        <v>58</v>
      </c>
      <c r="C155">
        <v>59</v>
      </c>
      <c r="D155">
        <v>58</v>
      </c>
      <c r="E155" s="6">
        <v>1.4245392435678122E-3</v>
      </c>
      <c r="F155" s="6">
        <v>1.4146849227117864E-3</v>
      </c>
      <c r="G155" s="6">
        <v>1.4185005212382659E-3</v>
      </c>
    </row>
    <row r="156" spans="1:7" x14ac:dyDescent="0.25">
      <c r="A156" s="24" t="s">
        <v>220</v>
      </c>
      <c r="B156">
        <v>183</v>
      </c>
      <c r="C156">
        <v>176</v>
      </c>
      <c r="D156">
        <v>189</v>
      </c>
      <c r="E156" s="6">
        <v>2.0950288504535265E-5</v>
      </c>
      <c r="F156" s="6">
        <v>2.5423035786273857E-6</v>
      </c>
      <c r="G156" s="6">
        <v>9.6698855992363208E-6</v>
      </c>
    </row>
    <row r="157" spans="1:7" x14ac:dyDescent="0.25">
      <c r="A157" s="25" t="s">
        <v>221</v>
      </c>
      <c r="B157">
        <v>53</v>
      </c>
      <c r="C157">
        <v>53</v>
      </c>
      <c r="D157">
        <v>53</v>
      </c>
      <c r="E157" s="6">
        <v>2.0219250931809139E-3</v>
      </c>
      <c r="F157" s="6">
        <v>1.7442601636454723E-3</v>
      </c>
      <c r="G157" s="6">
        <v>1.85177217908205E-3</v>
      </c>
    </row>
    <row r="158" spans="1:7" x14ac:dyDescent="0.25">
      <c r="A158" s="24" t="s">
        <v>222</v>
      </c>
      <c r="B158">
        <v>225</v>
      </c>
      <c r="C158">
        <v>192</v>
      </c>
      <c r="D158">
        <v>215</v>
      </c>
      <c r="E158" s="6">
        <v>3.1409141777503079E-7</v>
      </c>
      <c r="F158" s="6">
        <v>1.3228435270278099E-6</v>
      </c>
      <c r="G158" s="6">
        <v>9.3225414822828286E-7</v>
      </c>
    </row>
    <row r="159" spans="1:7" x14ac:dyDescent="0.25">
      <c r="A159" s="25" t="s">
        <v>223</v>
      </c>
      <c r="B159">
        <v>230</v>
      </c>
      <c r="C159">
        <v>224</v>
      </c>
      <c r="D159">
        <v>231</v>
      </c>
      <c r="E159" s="6">
        <v>3.9207237785635666E-8</v>
      </c>
      <c r="F159" s="6">
        <v>5.8506966021416485E-8</v>
      </c>
      <c r="G159" s="6">
        <v>5.1034100494327605E-8</v>
      </c>
    </row>
    <row r="160" spans="1:7" x14ac:dyDescent="0.25">
      <c r="A160" s="24" t="s">
        <v>224</v>
      </c>
      <c r="B160">
        <v>219</v>
      </c>
      <c r="C160">
        <v>228</v>
      </c>
      <c r="D160">
        <v>224</v>
      </c>
      <c r="E160" s="6">
        <v>7.4041394121132297E-7</v>
      </c>
      <c r="F160" s="6">
        <v>1.7587439135933348E-8</v>
      </c>
      <c r="G160" s="6">
        <v>2.9746626351290934E-7</v>
      </c>
    </row>
    <row r="161" spans="1:7" x14ac:dyDescent="0.25">
      <c r="A161" s="25" t="s">
        <v>225</v>
      </c>
      <c r="B161">
        <v>47</v>
      </c>
      <c r="C161">
        <v>49</v>
      </c>
      <c r="D161">
        <v>48</v>
      </c>
      <c r="E161" s="6">
        <v>2.2242684970348089E-3</v>
      </c>
      <c r="F161" s="6">
        <v>2.0148610289112551E-3</v>
      </c>
      <c r="G161" s="6">
        <v>2.0959437172547277E-3</v>
      </c>
    </row>
    <row r="162" spans="1:7" x14ac:dyDescent="0.25">
      <c r="A162" s="24" t="s">
        <v>226</v>
      </c>
      <c r="B162">
        <v>67</v>
      </c>
      <c r="C162">
        <v>78</v>
      </c>
      <c r="D162">
        <v>77</v>
      </c>
      <c r="E162" s="6">
        <v>9.4659927268082931E-4</v>
      </c>
      <c r="F162" s="6">
        <v>4.0398974464865735E-4</v>
      </c>
      <c r="G162" s="6">
        <v>6.1408845625559726E-4</v>
      </c>
    </row>
    <row r="163" spans="1:7" x14ac:dyDescent="0.25">
      <c r="A163" s="25" t="s">
        <v>227</v>
      </c>
      <c r="B163">
        <v>65</v>
      </c>
      <c r="C163">
        <v>57</v>
      </c>
      <c r="D163">
        <v>60</v>
      </c>
      <c r="E163" s="6">
        <v>1.0342115572773009E-3</v>
      </c>
      <c r="F163" s="6">
        <v>1.5681195661263374E-3</v>
      </c>
      <c r="G163" s="6">
        <v>1.3613900875957706E-3</v>
      </c>
    </row>
    <row r="164" spans="1:7" x14ac:dyDescent="0.25">
      <c r="A164" s="24" t="s">
        <v>228</v>
      </c>
      <c r="B164">
        <v>191</v>
      </c>
      <c r="C164">
        <v>205</v>
      </c>
      <c r="D164">
        <v>199</v>
      </c>
      <c r="E164" s="6">
        <v>1.0168942816409608E-5</v>
      </c>
      <c r="F164" s="6">
        <v>6.8379161496930394E-7</v>
      </c>
      <c r="G164" s="6">
        <v>4.3564474454829642E-6</v>
      </c>
    </row>
    <row r="165" spans="1:7" x14ac:dyDescent="0.25">
      <c r="A165" s="25" t="s">
        <v>229</v>
      </c>
      <c r="B165">
        <v>33</v>
      </c>
      <c r="C165">
        <v>96</v>
      </c>
      <c r="D165">
        <v>47</v>
      </c>
      <c r="E165" s="6">
        <v>5.1838445694029943E-3</v>
      </c>
      <c r="F165" s="6">
        <v>1.7011152391552674E-4</v>
      </c>
      <c r="G165" s="6">
        <v>2.1114317528806129E-3</v>
      </c>
    </row>
    <row r="166" spans="1:7" x14ac:dyDescent="0.25">
      <c r="A166" s="24" t="s">
        <v>230</v>
      </c>
      <c r="B166">
        <v>161</v>
      </c>
      <c r="C166">
        <v>134</v>
      </c>
      <c r="D166">
        <v>161</v>
      </c>
      <c r="E166" s="6">
        <v>3.2550096422057593E-5</v>
      </c>
      <c r="F166" s="6">
        <v>2.4224451120536699E-5</v>
      </c>
      <c r="G166" s="6">
        <v>2.7448145620501709E-5</v>
      </c>
    </row>
    <row r="167" spans="1:7" x14ac:dyDescent="0.25">
      <c r="A167" s="25" t="s">
        <v>231</v>
      </c>
      <c r="B167">
        <v>56</v>
      </c>
      <c r="C167">
        <v>101</v>
      </c>
      <c r="D167">
        <v>73</v>
      </c>
      <c r="E167" s="6">
        <v>1.5298565109923402E-3</v>
      </c>
      <c r="F167" s="6">
        <v>1.090023223583083E-4</v>
      </c>
      <c r="G167" s="6">
        <v>6.5915785592577964E-4</v>
      </c>
    </row>
    <row r="168" spans="1:7" x14ac:dyDescent="0.25">
      <c r="A168" s="24" t="s">
        <v>232</v>
      </c>
      <c r="B168">
        <v>32</v>
      </c>
      <c r="C168">
        <v>38</v>
      </c>
      <c r="D168">
        <v>37</v>
      </c>
      <c r="E168" s="6">
        <v>5.4365280302617804E-3</v>
      </c>
      <c r="F168" s="6">
        <v>2.8656500966170576E-3</v>
      </c>
      <c r="G168" s="6">
        <v>3.861095465068905E-3</v>
      </c>
    </row>
    <row r="169" spans="1:7" x14ac:dyDescent="0.25">
      <c r="A169" s="25" t="s">
        <v>233</v>
      </c>
      <c r="B169">
        <v>37</v>
      </c>
      <c r="C169">
        <v>31</v>
      </c>
      <c r="D169">
        <v>33</v>
      </c>
      <c r="E169" s="6">
        <v>4.503384643904618E-3</v>
      </c>
      <c r="F169" s="6">
        <v>4.3391311508230637E-3</v>
      </c>
      <c r="G169" s="6">
        <v>4.4027301948695785E-3</v>
      </c>
    </row>
    <row r="170" spans="1:7" x14ac:dyDescent="0.25">
      <c r="A170" s="24" t="s">
        <v>234</v>
      </c>
      <c r="B170">
        <v>221</v>
      </c>
      <c r="C170">
        <v>233</v>
      </c>
      <c r="D170">
        <v>226</v>
      </c>
      <c r="E170" s="6">
        <v>5.2700274207104075E-7</v>
      </c>
      <c r="F170" s="6">
        <v>2.8570215667612941E-9</v>
      </c>
      <c r="G170" s="6">
        <v>2.0580653661049785E-7</v>
      </c>
    </row>
    <row r="171" spans="1:7" x14ac:dyDescent="0.25">
      <c r="A171" s="25" t="s">
        <v>235</v>
      </c>
      <c r="B171">
        <v>31</v>
      </c>
      <c r="C171">
        <v>32</v>
      </c>
      <c r="D171">
        <v>32</v>
      </c>
      <c r="E171" s="6">
        <v>5.8052268077435441E-3</v>
      </c>
      <c r="F171" s="6">
        <v>4.1893904587825504E-3</v>
      </c>
      <c r="G171" s="6">
        <v>4.8150431934765861E-3</v>
      </c>
    </row>
    <row r="172" spans="1:7" x14ac:dyDescent="0.25">
      <c r="A172" s="24" t="s">
        <v>236</v>
      </c>
      <c r="B172">
        <v>57</v>
      </c>
      <c r="C172">
        <v>48</v>
      </c>
      <c r="D172">
        <v>54</v>
      </c>
      <c r="E172" s="6">
        <v>1.4765824526358641E-3</v>
      </c>
      <c r="F172" s="6">
        <v>2.0165816959349541E-3</v>
      </c>
      <c r="G172" s="6">
        <v>1.807493688031169E-3</v>
      </c>
    </row>
    <row r="173" spans="1:7" x14ac:dyDescent="0.25">
      <c r="A173" s="25" t="s">
        <v>237</v>
      </c>
      <c r="B173">
        <v>54</v>
      </c>
      <c r="C173">
        <v>73</v>
      </c>
      <c r="D173">
        <v>66</v>
      </c>
      <c r="E173" s="6">
        <v>1.8426821182710882E-3</v>
      </c>
      <c r="F173" s="6">
        <v>5.6136134756130094E-4</v>
      </c>
      <c r="G173" s="6">
        <v>1.0574894639576939E-3</v>
      </c>
    </row>
    <row r="174" spans="1:7" x14ac:dyDescent="0.25">
      <c r="A174" s="24" t="s">
        <v>238</v>
      </c>
      <c r="B174">
        <v>198</v>
      </c>
      <c r="C174">
        <v>143</v>
      </c>
      <c r="D174">
        <v>186</v>
      </c>
      <c r="E174" s="6">
        <v>5.7560791755390477E-6</v>
      </c>
      <c r="F174" s="6">
        <v>1.3486872841067419E-5</v>
      </c>
      <c r="G174" s="6">
        <v>1.0493505226021986E-5</v>
      </c>
    </row>
    <row r="175" spans="1:7" x14ac:dyDescent="0.25">
      <c r="A175" s="25" t="s">
        <v>239</v>
      </c>
      <c r="B175">
        <v>76</v>
      </c>
      <c r="C175">
        <v>60</v>
      </c>
      <c r="D175">
        <v>68</v>
      </c>
      <c r="E175" s="6">
        <v>6.0996433497573308E-4</v>
      </c>
      <c r="F175" s="6">
        <v>1.1951479191451729E-3</v>
      </c>
      <c r="G175" s="6">
        <v>9.685645092787691E-4</v>
      </c>
    </row>
    <row r="176" spans="1:7" x14ac:dyDescent="0.25">
      <c r="A176" s="24" t="s">
        <v>240</v>
      </c>
      <c r="B176">
        <v>104</v>
      </c>
      <c r="C176">
        <v>64</v>
      </c>
      <c r="D176">
        <v>72</v>
      </c>
      <c r="E176" s="6">
        <v>2.548132076640485E-4</v>
      </c>
      <c r="F176" s="6">
        <v>9.2045995338365598E-4</v>
      </c>
      <c r="G176" s="6">
        <v>6.6272116252934384E-4</v>
      </c>
    </row>
    <row r="177" spans="1:7" x14ac:dyDescent="0.25">
      <c r="A177" s="25" t="s">
        <v>241</v>
      </c>
      <c r="B177">
        <v>181</v>
      </c>
      <c r="C177">
        <v>153</v>
      </c>
      <c r="D177">
        <v>174</v>
      </c>
      <c r="E177" s="6">
        <v>2.1679551167970578E-5</v>
      </c>
      <c r="F177" s="6">
        <v>9.2546123895768398E-6</v>
      </c>
      <c r="G177" s="6">
        <v>1.406555560799532E-5</v>
      </c>
    </row>
    <row r="178" spans="1:7" x14ac:dyDescent="0.25">
      <c r="A178" s="24" t="s">
        <v>242</v>
      </c>
      <c r="B178">
        <v>201</v>
      </c>
      <c r="C178">
        <v>174</v>
      </c>
      <c r="D178">
        <v>202</v>
      </c>
      <c r="E178" s="6">
        <v>4.3672176082158238E-6</v>
      </c>
      <c r="F178" s="6">
        <v>3.2553974923481475E-6</v>
      </c>
      <c r="G178" s="6">
        <v>3.6858948607405229E-6</v>
      </c>
    </row>
    <row r="179" spans="1:7" x14ac:dyDescent="0.25">
      <c r="A179" s="25" t="s">
        <v>243</v>
      </c>
      <c r="B179">
        <v>135</v>
      </c>
      <c r="C179">
        <v>164</v>
      </c>
      <c r="D179">
        <v>155</v>
      </c>
      <c r="E179" s="6">
        <v>7.7591091124658095E-5</v>
      </c>
      <c r="F179" s="6">
        <v>6.0076237528844791E-6</v>
      </c>
      <c r="G179" s="6">
        <v>3.3724782206975079E-5</v>
      </c>
    </row>
    <row r="180" spans="1:7" x14ac:dyDescent="0.25">
      <c r="A180" s="24" t="s">
        <v>244</v>
      </c>
      <c r="B180">
        <v>80</v>
      </c>
      <c r="C180">
        <v>179</v>
      </c>
      <c r="D180">
        <v>98</v>
      </c>
      <c r="E180" s="6">
        <v>5.0549354408437443E-4</v>
      </c>
      <c r="F180" s="6">
        <v>2.1288927109444266E-6</v>
      </c>
      <c r="G180" s="6">
        <v>1.9703196620758867E-4</v>
      </c>
    </row>
    <row r="181" spans="1:7" x14ac:dyDescent="0.25">
      <c r="A181" s="25" t="s">
        <v>245</v>
      </c>
      <c r="B181">
        <v>232</v>
      </c>
      <c r="C181">
        <v>194</v>
      </c>
      <c r="D181">
        <v>220</v>
      </c>
      <c r="E181" s="6">
        <v>2.47849766536518E-8</v>
      </c>
      <c r="F181" s="6">
        <v>1.051519518844972E-6</v>
      </c>
      <c r="G181" s="6">
        <v>6.5396733199147025E-7</v>
      </c>
    </row>
    <row r="182" spans="1:7" x14ac:dyDescent="0.25">
      <c r="A182" s="24" t="s">
        <v>246</v>
      </c>
      <c r="B182">
        <v>139</v>
      </c>
      <c r="C182">
        <v>177</v>
      </c>
      <c r="D182">
        <v>157</v>
      </c>
      <c r="E182" s="6">
        <v>6.9369787123368931E-5</v>
      </c>
      <c r="F182" s="6">
        <v>2.5292001483800031E-6</v>
      </c>
      <c r="G182" s="6">
        <v>2.8409912670007744E-5</v>
      </c>
    </row>
    <row r="183" spans="1:7" x14ac:dyDescent="0.25">
      <c r="A183" s="25" t="s">
        <v>247</v>
      </c>
      <c r="B183">
        <v>169</v>
      </c>
      <c r="C183">
        <v>184</v>
      </c>
      <c r="D183">
        <v>182</v>
      </c>
      <c r="E183" s="6">
        <v>2.6348769228978172E-5</v>
      </c>
      <c r="F183" s="6">
        <v>1.74992157790148E-6</v>
      </c>
      <c r="G183" s="6">
        <v>1.127460909536832E-5</v>
      </c>
    </row>
    <row r="184" spans="1:7" x14ac:dyDescent="0.25">
      <c r="A184" s="24" t="s">
        <v>248</v>
      </c>
      <c r="B184">
        <v>158</v>
      </c>
      <c r="C184">
        <v>156</v>
      </c>
      <c r="D184">
        <v>167</v>
      </c>
      <c r="E184" s="6">
        <v>3.8761355721417827E-5</v>
      </c>
      <c r="F184" s="6">
        <v>7.7226896676714706E-6</v>
      </c>
      <c r="G184" s="6">
        <v>1.9740878459047638E-5</v>
      </c>
    </row>
    <row r="185" spans="1:7" x14ac:dyDescent="0.25">
      <c r="A185" s="25" t="s">
        <v>249</v>
      </c>
      <c r="B185">
        <v>222</v>
      </c>
      <c r="C185">
        <v>219</v>
      </c>
      <c r="D185">
        <v>223</v>
      </c>
      <c r="E185" s="6">
        <v>4.947767989854985E-7</v>
      </c>
      <c r="F185" s="6">
        <v>1.7515240808391945E-7</v>
      </c>
      <c r="G185" s="6">
        <v>2.9891115034211487E-7</v>
      </c>
    </row>
    <row r="186" spans="1:7" x14ac:dyDescent="0.25">
      <c r="A186" s="24" t="s">
        <v>250</v>
      </c>
      <c r="B186">
        <v>28</v>
      </c>
      <c r="C186">
        <v>33</v>
      </c>
      <c r="D186">
        <v>31</v>
      </c>
      <c r="E186" s="6">
        <v>6.3826122729780587E-3</v>
      </c>
      <c r="F186" s="6">
        <v>3.8972177187438558E-3</v>
      </c>
      <c r="G186" s="6">
        <v>4.8595638750549026E-3</v>
      </c>
    </row>
    <row r="187" spans="1:7" x14ac:dyDescent="0.25">
      <c r="A187" s="25" t="s">
        <v>251</v>
      </c>
      <c r="B187">
        <v>115</v>
      </c>
      <c r="C187">
        <v>111</v>
      </c>
      <c r="D187">
        <v>115</v>
      </c>
      <c r="E187" s="6">
        <v>1.699509588514739E-4</v>
      </c>
      <c r="F187" s="6">
        <v>7.1961186487881369E-5</v>
      </c>
      <c r="G187" s="6">
        <v>1.0990288094892566E-4</v>
      </c>
    </row>
    <row r="188" spans="1:7" x14ac:dyDescent="0.25">
      <c r="A188" s="24" t="s">
        <v>252</v>
      </c>
      <c r="B188">
        <v>126</v>
      </c>
      <c r="C188">
        <v>88</v>
      </c>
      <c r="D188">
        <v>99</v>
      </c>
      <c r="E188" s="6">
        <v>1.0165047473873136E-4</v>
      </c>
      <c r="F188" s="6">
        <v>2.4923589363811381E-4</v>
      </c>
      <c r="G188" s="6">
        <v>1.9209073720272577E-4</v>
      </c>
    </row>
    <row r="189" spans="1:7" x14ac:dyDescent="0.25">
      <c r="A189" s="25" t="s">
        <v>253</v>
      </c>
      <c r="B189">
        <v>194</v>
      </c>
      <c r="C189">
        <v>178</v>
      </c>
      <c r="D189">
        <v>198</v>
      </c>
      <c r="E189" s="6">
        <v>8.0087796924975826E-6</v>
      </c>
      <c r="F189" s="6">
        <v>2.1885801303330629E-6</v>
      </c>
      <c r="G189" s="6">
        <v>4.4421646439347807E-6</v>
      </c>
    </row>
    <row r="190" spans="1:7" x14ac:dyDescent="0.25">
      <c r="A190" s="24" t="s">
        <v>254</v>
      </c>
      <c r="B190">
        <v>148</v>
      </c>
      <c r="C190">
        <v>154</v>
      </c>
      <c r="D190">
        <v>159</v>
      </c>
      <c r="E190" s="6">
        <v>5.8056713616519258E-5</v>
      </c>
      <c r="F190" s="6">
        <v>8.7984175091610796E-6</v>
      </c>
      <c r="G190" s="6">
        <v>2.7871257209638043E-5</v>
      </c>
    </row>
    <row r="191" spans="1:7" x14ac:dyDescent="0.25">
      <c r="A191" s="25" t="s">
        <v>255</v>
      </c>
      <c r="B191">
        <v>10</v>
      </c>
      <c r="C191">
        <v>17</v>
      </c>
      <c r="D191">
        <v>16</v>
      </c>
      <c r="E191" s="6">
        <v>2.2297055946409714E-2</v>
      </c>
      <c r="F191" s="6">
        <v>1.3222706812881615E-2</v>
      </c>
      <c r="G191" s="6">
        <v>1.6736299853792554E-2</v>
      </c>
    </row>
    <row r="192" spans="1:7" x14ac:dyDescent="0.25">
      <c r="A192" s="24" t="s">
        <v>256</v>
      </c>
      <c r="B192">
        <v>89</v>
      </c>
      <c r="C192">
        <v>129</v>
      </c>
      <c r="D192">
        <v>101</v>
      </c>
      <c r="E192" s="6">
        <v>3.651868312008526E-4</v>
      </c>
      <c r="F192" s="6">
        <v>3.1075340933241521E-5</v>
      </c>
      <c r="G192" s="6">
        <v>1.6044349613846592E-4</v>
      </c>
    </row>
    <row r="193" spans="1:7" x14ac:dyDescent="0.25">
      <c r="A193" s="25" t="s">
        <v>257</v>
      </c>
      <c r="B193">
        <v>100</v>
      </c>
      <c r="C193">
        <v>41</v>
      </c>
      <c r="D193">
        <v>56</v>
      </c>
      <c r="E193" s="6">
        <v>2.677328614828947E-4</v>
      </c>
      <c r="F193" s="6">
        <v>2.5057791813980958E-3</v>
      </c>
      <c r="G193" s="6">
        <v>1.6392063992427576E-3</v>
      </c>
    </row>
    <row r="194" spans="1:7" x14ac:dyDescent="0.25">
      <c r="A194" s="24" t="s">
        <v>258</v>
      </c>
      <c r="B194">
        <v>116</v>
      </c>
      <c r="C194">
        <v>50</v>
      </c>
      <c r="D194">
        <v>64</v>
      </c>
      <c r="E194" s="6">
        <v>1.6090970704312588E-4</v>
      </c>
      <c r="F194" s="6">
        <v>1.9260144740253957E-3</v>
      </c>
      <c r="G194" s="6">
        <v>1.2425649246981811E-3</v>
      </c>
    </row>
    <row r="195" spans="1:7" x14ac:dyDescent="0.25">
      <c r="A195" s="25" t="s">
        <v>259</v>
      </c>
      <c r="B195">
        <v>195</v>
      </c>
      <c r="C195">
        <v>212</v>
      </c>
      <c r="D195">
        <v>205</v>
      </c>
      <c r="E195" s="6">
        <v>6.3681885160965411E-6</v>
      </c>
      <c r="F195" s="6">
        <v>4.1191885052838345E-7</v>
      </c>
      <c r="G195" s="6">
        <v>2.7181897839889707E-6</v>
      </c>
    </row>
    <row r="196" spans="1:7" x14ac:dyDescent="0.25">
      <c r="A196" s="24" t="s">
        <v>260</v>
      </c>
      <c r="B196">
        <v>177</v>
      </c>
      <c r="C196">
        <v>201</v>
      </c>
      <c r="D196">
        <v>188</v>
      </c>
      <c r="E196" s="6">
        <v>2.3794287681034511E-5</v>
      </c>
      <c r="F196" s="6">
        <v>7.598520480437495E-7</v>
      </c>
      <c r="G196" s="6">
        <v>9.6787983603860467E-6</v>
      </c>
    </row>
    <row r="197" spans="1:7" x14ac:dyDescent="0.25">
      <c r="A197" s="25" t="s">
        <v>261</v>
      </c>
      <c r="B197">
        <v>43</v>
      </c>
      <c r="C197">
        <v>30</v>
      </c>
      <c r="D197">
        <v>38</v>
      </c>
      <c r="E197" s="6">
        <v>2.8185767296066912E-3</v>
      </c>
      <c r="F197" s="6">
        <v>4.4854738467881017E-3</v>
      </c>
      <c r="G197" s="6">
        <v>3.8400503541870493E-3</v>
      </c>
    </row>
    <row r="198" spans="1:7" x14ac:dyDescent="0.25">
      <c r="A198" s="24" t="s">
        <v>262</v>
      </c>
      <c r="B198">
        <v>8</v>
      </c>
      <c r="C198">
        <v>7</v>
      </c>
      <c r="D198">
        <v>6</v>
      </c>
      <c r="E198" s="6">
        <v>3.1746794843531621E-2</v>
      </c>
      <c r="F198" s="6">
        <v>4.0261260277638676E-2</v>
      </c>
      <c r="G198" s="6">
        <v>3.696445451712202E-2</v>
      </c>
    </row>
    <row r="199" spans="1:7" x14ac:dyDescent="0.25">
      <c r="A199" s="25" t="s">
        <v>263</v>
      </c>
      <c r="B199">
        <v>165</v>
      </c>
      <c r="C199">
        <v>218</v>
      </c>
      <c r="D199">
        <v>183</v>
      </c>
      <c r="E199" s="6">
        <v>2.8712143586458111E-5</v>
      </c>
      <c r="F199" s="6">
        <v>2.464359378253163E-7</v>
      </c>
      <c r="G199" s="6">
        <v>1.1268373801037613E-5</v>
      </c>
    </row>
    <row r="200" spans="1:7" x14ac:dyDescent="0.25">
      <c r="A200" s="24" t="s">
        <v>264</v>
      </c>
      <c r="B200">
        <v>21</v>
      </c>
      <c r="C200">
        <v>23</v>
      </c>
      <c r="D200">
        <v>22</v>
      </c>
      <c r="E200" s="6">
        <v>1.1581541297697366E-2</v>
      </c>
      <c r="F200" s="6">
        <v>6.5124609150430651E-3</v>
      </c>
      <c r="G200" s="6">
        <v>8.4752116637998014E-3</v>
      </c>
    </row>
    <row r="201" spans="1:7" x14ac:dyDescent="0.25">
      <c r="A201" s="25" t="s">
        <v>265</v>
      </c>
      <c r="B201">
        <v>113</v>
      </c>
      <c r="C201">
        <v>63</v>
      </c>
      <c r="D201">
        <v>76</v>
      </c>
      <c r="E201" s="6">
        <v>1.7835387920243353E-4</v>
      </c>
      <c r="F201" s="6">
        <v>9.2293440828557281E-4</v>
      </c>
      <c r="G201" s="6">
        <v>6.3463241252941828E-4</v>
      </c>
    </row>
    <row r="202" spans="1:7" x14ac:dyDescent="0.25">
      <c r="A202" s="24" t="s">
        <v>266</v>
      </c>
      <c r="B202">
        <v>168</v>
      </c>
      <c r="C202">
        <v>170</v>
      </c>
      <c r="D202">
        <v>176</v>
      </c>
      <c r="E202" s="6">
        <v>2.7420910191845449E-5</v>
      </c>
      <c r="F202" s="6">
        <v>4.0196903955535155E-6</v>
      </c>
      <c r="G202" s="6">
        <v>1.3080655740305504E-5</v>
      </c>
    </row>
    <row r="203" spans="1:7" x14ac:dyDescent="0.25">
      <c r="A203" s="25" t="s">
        <v>267</v>
      </c>
      <c r="B203">
        <v>110</v>
      </c>
      <c r="C203">
        <v>130</v>
      </c>
      <c r="D203">
        <v>120</v>
      </c>
      <c r="E203" s="6">
        <v>1.857785498112756E-4</v>
      </c>
      <c r="F203" s="6">
        <v>2.7824485600194102E-5</v>
      </c>
      <c r="G203" s="6">
        <v>8.898438727788889E-5</v>
      </c>
    </row>
    <row r="204" spans="1:7" x14ac:dyDescent="0.25">
      <c r="A204" s="24" t="s">
        <v>268</v>
      </c>
      <c r="B204">
        <v>228</v>
      </c>
      <c r="C204">
        <v>229</v>
      </c>
      <c r="D204">
        <v>230</v>
      </c>
      <c r="E204" s="6">
        <v>1.9595045457988745E-7</v>
      </c>
      <c r="F204" s="6">
        <v>1.2809923693282699E-8</v>
      </c>
      <c r="G204" s="6">
        <v>8.3722039302143094E-8</v>
      </c>
    </row>
    <row r="205" spans="1:7" x14ac:dyDescent="0.25">
      <c r="A205" s="25" t="s">
        <v>269</v>
      </c>
      <c r="B205">
        <v>39</v>
      </c>
      <c r="C205">
        <v>24</v>
      </c>
      <c r="D205">
        <v>30</v>
      </c>
      <c r="E205" s="6">
        <v>3.9657316061827499E-3</v>
      </c>
      <c r="F205" s="6">
        <v>5.5076620161599102E-3</v>
      </c>
      <c r="G205" s="6">
        <v>4.9106257022222934E-3</v>
      </c>
    </row>
    <row r="206" spans="1:7" x14ac:dyDescent="0.25">
      <c r="A206" s="24" t="s">
        <v>270</v>
      </c>
      <c r="B206">
        <v>20</v>
      </c>
      <c r="C206">
        <v>13</v>
      </c>
      <c r="D206">
        <v>17</v>
      </c>
      <c r="E206" s="6">
        <v>1.2090958646668719E-2</v>
      </c>
      <c r="F206" s="6">
        <v>1.9411623259198749E-2</v>
      </c>
      <c r="G206" s="6">
        <v>1.6577057842006391E-2</v>
      </c>
    </row>
    <row r="207" spans="1:7" x14ac:dyDescent="0.25">
      <c r="A207" s="25" t="s">
        <v>271</v>
      </c>
      <c r="B207">
        <v>217</v>
      </c>
      <c r="C207">
        <v>173</v>
      </c>
      <c r="D207">
        <v>206</v>
      </c>
      <c r="E207" s="6">
        <v>9.7883728880948546E-7</v>
      </c>
      <c r="F207" s="6">
        <v>3.2599329184432554E-6</v>
      </c>
      <c r="G207" s="6">
        <v>2.3766914195769518E-6</v>
      </c>
    </row>
    <row r="208" spans="1:7" x14ac:dyDescent="0.25">
      <c r="A208" s="24" t="s">
        <v>272</v>
      </c>
      <c r="B208">
        <v>12</v>
      </c>
      <c r="C208">
        <v>8</v>
      </c>
      <c r="D208">
        <v>7</v>
      </c>
      <c r="E208" s="6">
        <v>2.0506910861240336E-2</v>
      </c>
      <c r="F208" s="6">
        <v>3.5583163605214144E-2</v>
      </c>
      <c r="G208" s="6">
        <v>2.9745630141957941E-2</v>
      </c>
    </row>
    <row r="209" spans="1:7" x14ac:dyDescent="0.25">
      <c r="A209" s="25" t="s">
        <v>273</v>
      </c>
      <c r="B209">
        <v>167</v>
      </c>
      <c r="C209">
        <v>189</v>
      </c>
      <c r="D209">
        <v>180</v>
      </c>
      <c r="E209" s="6">
        <v>2.7530611892044702E-5</v>
      </c>
      <c r="F209" s="6">
        <v>1.4182389721515477E-6</v>
      </c>
      <c r="G209" s="6">
        <v>1.1528964317070676E-5</v>
      </c>
    </row>
    <row r="210" spans="1:7" x14ac:dyDescent="0.25">
      <c r="A210" s="24" t="s">
        <v>274</v>
      </c>
      <c r="B210">
        <v>98</v>
      </c>
      <c r="C210">
        <v>115</v>
      </c>
      <c r="D210">
        <v>107</v>
      </c>
      <c r="E210" s="6">
        <v>2.7773087083693084E-4</v>
      </c>
      <c r="F210" s="6">
        <v>6.2653964196187598E-5</v>
      </c>
      <c r="G210" s="6">
        <v>1.4593186229263784E-4</v>
      </c>
    </row>
    <row r="211" spans="1:7" x14ac:dyDescent="0.25">
      <c r="A211" s="25" t="s">
        <v>275</v>
      </c>
      <c r="B211">
        <v>24</v>
      </c>
      <c r="C211">
        <v>14</v>
      </c>
      <c r="D211">
        <v>18</v>
      </c>
      <c r="E211" s="6">
        <v>8.5827587954807934E-3</v>
      </c>
      <c r="F211" s="6">
        <v>1.9381893591644356E-2</v>
      </c>
      <c r="G211" s="6">
        <v>1.5200462581075934E-2</v>
      </c>
    </row>
    <row r="212" spans="1:7" x14ac:dyDescent="0.25">
      <c r="A212" s="24" t="s">
        <v>276</v>
      </c>
      <c r="B212">
        <v>119</v>
      </c>
      <c r="C212">
        <v>131</v>
      </c>
      <c r="D212">
        <v>128</v>
      </c>
      <c r="E212" s="6">
        <v>1.3736504533119954E-4</v>
      </c>
      <c r="F212" s="6">
        <v>2.7543819575267414E-5</v>
      </c>
      <c r="G212" s="6">
        <v>7.0066659382548023E-5</v>
      </c>
    </row>
    <row r="213" spans="1:7" x14ac:dyDescent="0.25">
      <c r="A213" s="25" t="s">
        <v>277</v>
      </c>
      <c r="B213">
        <v>229</v>
      </c>
      <c r="C213">
        <v>225</v>
      </c>
      <c r="D213">
        <v>229</v>
      </c>
      <c r="E213" s="6">
        <v>1.4326064286952397E-7</v>
      </c>
      <c r="F213" s="6">
        <v>5.4350741824671074E-8</v>
      </c>
      <c r="G213" s="6">
        <v>8.877670505161344E-8</v>
      </c>
    </row>
    <row r="214" spans="1:7" x14ac:dyDescent="0.25">
      <c r="A214" s="24" t="s">
        <v>278</v>
      </c>
      <c r="B214">
        <v>192</v>
      </c>
      <c r="C214">
        <v>199</v>
      </c>
      <c r="D214">
        <v>200</v>
      </c>
      <c r="E214" s="6">
        <v>9.6437690737687729E-6</v>
      </c>
      <c r="F214" s="6">
        <v>8.7080119815118436E-7</v>
      </c>
      <c r="G214" s="6">
        <v>4.2676992480634941E-6</v>
      </c>
    </row>
    <row r="215" spans="1:7" x14ac:dyDescent="0.25">
      <c r="A215" s="25" t="s">
        <v>279</v>
      </c>
      <c r="B215">
        <v>59</v>
      </c>
      <c r="C215">
        <v>62</v>
      </c>
      <c r="D215">
        <v>65</v>
      </c>
      <c r="E215" s="6">
        <v>1.4239093513734196E-3</v>
      </c>
      <c r="F215" s="6">
        <v>1.0179009203602886E-3</v>
      </c>
      <c r="G215" s="6">
        <v>1.175107611084593E-3</v>
      </c>
    </row>
    <row r="216" spans="1:7" x14ac:dyDescent="0.25">
      <c r="A216" s="24" t="s">
        <v>280</v>
      </c>
      <c r="B216">
        <v>105</v>
      </c>
      <c r="C216">
        <v>83</v>
      </c>
      <c r="D216">
        <v>91</v>
      </c>
      <c r="E216" s="6">
        <v>2.4392546564969383E-4</v>
      </c>
      <c r="F216" s="6">
        <v>3.4376553054172318E-4</v>
      </c>
      <c r="G216" s="6">
        <v>3.0510740178264865E-4</v>
      </c>
    </row>
    <row r="217" spans="1:7" x14ac:dyDescent="0.25">
      <c r="A217" s="25" t="s">
        <v>281</v>
      </c>
      <c r="B217">
        <v>26</v>
      </c>
      <c r="C217">
        <v>27</v>
      </c>
      <c r="D217">
        <v>29</v>
      </c>
      <c r="E217" s="6">
        <v>7.4075347281960992E-3</v>
      </c>
      <c r="F217" s="6">
        <v>5.1250908795488423E-3</v>
      </c>
      <c r="G217" s="6">
        <v>6.0088544095684322E-3</v>
      </c>
    </row>
    <row r="218" spans="1:7" x14ac:dyDescent="0.25">
      <c r="A218" s="24" t="s">
        <v>282</v>
      </c>
      <c r="B218">
        <v>156</v>
      </c>
      <c r="C218">
        <v>167</v>
      </c>
      <c r="D218">
        <v>170</v>
      </c>
      <c r="E218" s="6">
        <v>3.9832284294037802E-5</v>
      </c>
      <c r="F218" s="6">
        <v>4.4655185877518845E-6</v>
      </c>
      <c r="G218" s="6">
        <v>1.8159549976295063E-5</v>
      </c>
    </row>
    <row r="219" spans="1:7" x14ac:dyDescent="0.25">
      <c r="A219" s="25" t="s">
        <v>283</v>
      </c>
      <c r="B219">
        <v>91</v>
      </c>
      <c r="C219">
        <v>171</v>
      </c>
      <c r="D219">
        <v>110</v>
      </c>
      <c r="E219" s="6">
        <v>3.4563856279079124E-4</v>
      </c>
      <c r="F219" s="6">
        <v>3.361592387177803E-6</v>
      </c>
      <c r="G219" s="6">
        <v>1.3589142605103112E-4</v>
      </c>
    </row>
    <row r="220" spans="1:7" x14ac:dyDescent="0.25">
      <c r="A220" s="24" t="s">
        <v>284</v>
      </c>
      <c r="B220">
        <v>226</v>
      </c>
      <c r="C220">
        <v>222</v>
      </c>
      <c r="D220">
        <v>227</v>
      </c>
      <c r="E220" s="6">
        <v>2.7629903892361929E-7</v>
      </c>
      <c r="F220" s="6">
        <v>6.8693081906253052E-8</v>
      </c>
      <c r="G220" s="6">
        <v>1.490782241455692E-7</v>
      </c>
    </row>
    <row r="221" spans="1:7" x14ac:dyDescent="0.25">
      <c r="A221" s="25" t="s">
        <v>285</v>
      </c>
      <c r="B221">
        <v>150</v>
      </c>
      <c r="C221">
        <v>123</v>
      </c>
      <c r="D221">
        <v>146</v>
      </c>
      <c r="E221" s="6">
        <v>5.1485583179270905E-5</v>
      </c>
      <c r="F221" s="6">
        <v>4.0588418132484967E-5</v>
      </c>
      <c r="G221" s="6">
        <v>4.4807806510718866E-5</v>
      </c>
    </row>
    <row r="222" spans="1:7" x14ac:dyDescent="0.25">
      <c r="A222" s="24" t="s">
        <v>286</v>
      </c>
      <c r="B222">
        <v>70</v>
      </c>
      <c r="C222">
        <v>81</v>
      </c>
      <c r="D222">
        <v>80</v>
      </c>
      <c r="E222" s="6">
        <v>8.1545030860061284E-4</v>
      </c>
      <c r="F222" s="6">
        <v>3.6313349887803553E-4</v>
      </c>
      <c r="G222" s="6">
        <v>5.3827081964259163E-4</v>
      </c>
    </row>
    <row r="223" spans="1:7" x14ac:dyDescent="0.25">
      <c r="A223" s="25" t="s">
        <v>287</v>
      </c>
      <c r="B223">
        <v>19</v>
      </c>
      <c r="C223">
        <v>45</v>
      </c>
      <c r="D223">
        <v>27</v>
      </c>
      <c r="E223" s="6">
        <v>1.3063254966578435E-2</v>
      </c>
      <c r="F223" s="6">
        <v>2.2875859888668681E-3</v>
      </c>
      <c r="G223" s="6">
        <v>6.4599310214550811E-3</v>
      </c>
    </row>
    <row r="224" spans="1:7" x14ac:dyDescent="0.25">
      <c r="A224" s="24" t="s">
        <v>288</v>
      </c>
      <c r="B224">
        <v>5</v>
      </c>
      <c r="C224">
        <v>12</v>
      </c>
      <c r="D224">
        <v>9</v>
      </c>
      <c r="E224" s="6">
        <v>3.872157583291997E-2</v>
      </c>
      <c r="F224" s="6">
        <v>2.0837578402356765E-2</v>
      </c>
      <c r="G224" s="6">
        <v>2.7762272172791945E-2</v>
      </c>
    </row>
    <row r="225" spans="1:7" x14ac:dyDescent="0.25">
      <c r="A225" s="25" t="s">
        <v>289</v>
      </c>
      <c r="B225">
        <v>72</v>
      </c>
      <c r="C225">
        <v>79</v>
      </c>
      <c r="D225">
        <v>79</v>
      </c>
      <c r="E225" s="6">
        <v>7.9873418090199504E-4</v>
      </c>
      <c r="F225" s="6">
        <v>3.7609059177684268E-4</v>
      </c>
      <c r="G225" s="6">
        <v>5.3973842499156375E-4</v>
      </c>
    </row>
    <row r="226" spans="1:7" x14ac:dyDescent="0.25">
      <c r="A226" s="24" t="s">
        <v>290</v>
      </c>
      <c r="B226">
        <v>111</v>
      </c>
      <c r="C226">
        <v>144</v>
      </c>
      <c r="D226">
        <v>125</v>
      </c>
      <c r="E226" s="6">
        <v>1.8444775510086261E-4</v>
      </c>
      <c r="F226" s="6">
        <v>1.2988226629487478E-5</v>
      </c>
      <c r="G226" s="6">
        <v>7.9377451594282771E-5</v>
      </c>
    </row>
    <row r="227" spans="1:7" x14ac:dyDescent="0.25">
      <c r="A227" s="25" t="s">
        <v>291</v>
      </c>
      <c r="B227">
        <v>202</v>
      </c>
      <c r="C227">
        <v>169</v>
      </c>
      <c r="D227">
        <v>201</v>
      </c>
      <c r="E227" s="6">
        <v>3.6817618061332042E-6</v>
      </c>
      <c r="F227" s="6">
        <v>4.1828573915778801E-6</v>
      </c>
      <c r="G227" s="6">
        <v>3.988832901673224E-6</v>
      </c>
    </row>
    <row r="228" spans="1:7" x14ac:dyDescent="0.25">
      <c r="A228" s="24" t="s">
        <v>292</v>
      </c>
      <c r="B228">
        <v>223</v>
      </c>
      <c r="C228">
        <v>226</v>
      </c>
      <c r="D228">
        <v>225</v>
      </c>
      <c r="E228" s="6">
        <v>4.7632938285748492E-7</v>
      </c>
      <c r="F228" s="6">
        <v>5.2212642985314415E-8</v>
      </c>
      <c r="G228" s="6">
        <v>2.1643088099014962E-7</v>
      </c>
    </row>
    <row r="229" spans="1:7" x14ac:dyDescent="0.25">
      <c r="A229" s="25" t="s">
        <v>293</v>
      </c>
      <c r="B229">
        <v>52</v>
      </c>
      <c r="C229">
        <v>51</v>
      </c>
      <c r="D229">
        <v>51</v>
      </c>
      <c r="E229" s="6">
        <v>2.0498849861579731E-3</v>
      </c>
      <c r="F229" s="6">
        <v>1.8326141502620435E-3</v>
      </c>
      <c r="G229" s="6">
        <v>1.9167415389886051E-3</v>
      </c>
    </row>
    <row r="230" spans="1:7" x14ac:dyDescent="0.25">
      <c r="A230" s="24" t="s">
        <v>294</v>
      </c>
      <c r="B230">
        <v>29</v>
      </c>
      <c r="C230">
        <v>6</v>
      </c>
      <c r="D230">
        <v>8</v>
      </c>
      <c r="E230" s="6">
        <v>6.3444169102365652E-3</v>
      </c>
      <c r="F230" s="6">
        <v>4.1795197357060783E-2</v>
      </c>
      <c r="G230" s="6">
        <v>2.8068635414166532E-2</v>
      </c>
    </row>
    <row r="231" spans="1:7" x14ac:dyDescent="0.25">
      <c r="A231" s="25" t="s">
        <v>295</v>
      </c>
      <c r="B231">
        <v>233</v>
      </c>
      <c r="C231">
        <v>230</v>
      </c>
      <c r="D231">
        <v>232</v>
      </c>
      <c r="E231" s="6">
        <v>2.3946523789857879E-8</v>
      </c>
      <c r="F231" s="6">
        <v>1.2001632964004006E-8</v>
      </c>
      <c r="G231" s="6">
        <v>1.6626701347706735E-8</v>
      </c>
    </row>
    <row r="232" spans="1:7" x14ac:dyDescent="0.25">
      <c r="A232" s="24" t="s">
        <v>296</v>
      </c>
      <c r="B232">
        <v>210</v>
      </c>
      <c r="C232">
        <v>182</v>
      </c>
      <c r="D232">
        <v>208</v>
      </c>
      <c r="E232" s="6">
        <v>1.7690759644987389E-6</v>
      </c>
      <c r="F232" s="6">
        <v>1.8359893908570145E-6</v>
      </c>
      <c r="G232" s="6">
        <v>1.8100804748855926E-6</v>
      </c>
    </row>
    <row r="233" spans="1:7" x14ac:dyDescent="0.25">
      <c r="A233" s="25" t="s">
        <v>297</v>
      </c>
      <c r="E233" s="6">
        <v>0</v>
      </c>
      <c r="F233" s="6">
        <v>0</v>
      </c>
      <c r="G233" s="6">
        <v>0</v>
      </c>
    </row>
    <row r="234" spans="1:7" x14ac:dyDescent="0.25">
      <c r="A234" s="24" t="s">
        <v>298</v>
      </c>
      <c r="B234">
        <v>143</v>
      </c>
      <c r="C234">
        <v>175</v>
      </c>
      <c r="D234">
        <v>163</v>
      </c>
      <c r="E234" s="6">
        <v>6.4954484170758311E-5</v>
      </c>
      <c r="F234" s="6">
        <v>2.7285575125057486E-6</v>
      </c>
      <c r="G234" s="6">
        <v>2.682247098811213E-5</v>
      </c>
    </row>
    <row r="235" spans="1:7" x14ac:dyDescent="0.25">
      <c r="A235" s="25" t="s">
        <v>299</v>
      </c>
      <c r="B235">
        <v>149</v>
      </c>
      <c r="C235">
        <v>119</v>
      </c>
      <c r="D235">
        <v>136</v>
      </c>
      <c r="E235" s="6">
        <v>5.510390738016704E-5</v>
      </c>
      <c r="F235" s="6">
        <v>5.1757545923469624E-5</v>
      </c>
      <c r="G235" s="6">
        <v>5.305325894416246E-5</v>
      </c>
    </row>
    <row r="236" spans="1:7" x14ac:dyDescent="0.25">
      <c r="A236" s="24" t="s">
        <v>300</v>
      </c>
      <c r="B236">
        <v>182</v>
      </c>
      <c r="C236">
        <v>136</v>
      </c>
      <c r="D236">
        <v>166</v>
      </c>
      <c r="E236" s="6">
        <v>2.1207260986979751E-5</v>
      </c>
      <c r="F236" s="6">
        <v>2.0760651426530666E-5</v>
      </c>
      <c r="G236" s="6">
        <v>2.0933578897196355E-5</v>
      </c>
    </row>
    <row r="238" spans="1:7" x14ac:dyDescent="0.25">
      <c r="A238" t="s">
        <v>301</v>
      </c>
    </row>
  </sheetData>
  <mergeCells count="1">
    <mergeCell ref="A1:G1"/>
  </mergeCells>
  <phoneticPr fontId="6"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AFBF5-1E73-4C11-B5BD-9EB55C97073D}">
  <sheetPr codeName="Sheet7"/>
  <dimension ref="A1:U869"/>
  <sheetViews>
    <sheetView zoomScale="85" zoomScaleNormal="85" workbookViewId="0">
      <selection activeCell="G180" sqref="G180"/>
    </sheetView>
  </sheetViews>
  <sheetFormatPr defaultRowHeight="15" x14ac:dyDescent="0.25"/>
  <cols>
    <col min="1" max="1" width="33.85546875" bestFit="1" customWidth="1"/>
    <col min="2" max="11" width="12.5703125" bestFit="1" customWidth="1"/>
    <col min="12" max="16" width="14.28515625" bestFit="1" customWidth="1"/>
    <col min="17" max="18" width="12.28515625" bestFit="1" customWidth="1"/>
    <col min="19" max="21" width="13.42578125" bestFit="1" customWidth="1"/>
  </cols>
  <sheetData>
    <row r="1" spans="1:21" ht="19.5" thickBot="1" x14ac:dyDescent="0.35">
      <c r="A1" s="88" t="s">
        <v>310</v>
      </c>
      <c r="B1" s="88"/>
      <c r="C1" s="88"/>
      <c r="D1" s="88"/>
      <c r="E1" s="88"/>
      <c r="F1" s="88"/>
      <c r="G1" s="88"/>
      <c r="H1" s="88"/>
      <c r="I1" s="88"/>
      <c r="J1" s="88"/>
      <c r="K1" s="88"/>
      <c r="L1" s="88"/>
      <c r="M1" s="88"/>
      <c r="N1" s="88"/>
      <c r="O1" s="88"/>
      <c r="P1" s="88"/>
    </row>
    <row r="2" spans="1:21" x14ac:dyDescent="0.25">
      <c r="B2" s="89" t="s">
        <v>57</v>
      </c>
      <c r="C2" s="90"/>
      <c r="D2" s="90"/>
      <c r="E2" s="90"/>
      <c r="F2" s="91"/>
      <c r="G2" s="92" t="s">
        <v>58</v>
      </c>
      <c r="H2" s="93"/>
      <c r="I2" s="93"/>
      <c r="J2" s="93"/>
      <c r="K2" s="94"/>
      <c r="L2" s="95" t="s">
        <v>59</v>
      </c>
      <c r="M2" s="96"/>
      <c r="N2" s="96"/>
      <c r="O2" s="96"/>
      <c r="P2" s="97"/>
      <c r="Q2" s="98" t="s">
        <v>60</v>
      </c>
      <c r="R2" s="99"/>
      <c r="S2" s="99"/>
      <c r="T2" s="99"/>
      <c r="U2" s="100"/>
    </row>
    <row r="3" spans="1:21" x14ac:dyDescent="0.25">
      <c r="A3" s="26" t="s">
        <v>311</v>
      </c>
      <c r="B3" s="28" t="s">
        <v>312</v>
      </c>
      <c r="C3" s="27" t="s">
        <v>62</v>
      </c>
      <c r="D3" s="27" t="s">
        <v>63</v>
      </c>
      <c r="E3" s="27" t="s">
        <v>64</v>
      </c>
      <c r="F3" s="29" t="s">
        <v>65</v>
      </c>
      <c r="G3" s="28" t="s">
        <v>312</v>
      </c>
      <c r="H3" s="27" t="s">
        <v>62</v>
      </c>
      <c r="I3" s="27" t="s">
        <v>63</v>
      </c>
      <c r="J3" s="27" t="s">
        <v>64</v>
      </c>
      <c r="K3" s="29" t="s">
        <v>65</v>
      </c>
      <c r="L3" s="28" t="s">
        <v>312</v>
      </c>
      <c r="M3" s="27" t="s">
        <v>62</v>
      </c>
      <c r="N3" s="27" t="s">
        <v>63</v>
      </c>
      <c r="O3" s="27" t="s">
        <v>64</v>
      </c>
      <c r="P3" s="29" t="s">
        <v>65</v>
      </c>
      <c r="Q3" s="28" t="s">
        <v>312</v>
      </c>
      <c r="R3" s="27" t="s">
        <v>62</v>
      </c>
      <c r="S3" s="27" t="s">
        <v>63</v>
      </c>
      <c r="T3" s="27" t="s">
        <v>64</v>
      </c>
      <c r="U3" s="29" t="s">
        <v>65</v>
      </c>
    </row>
    <row r="4" spans="1:21" x14ac:dyDescent="0.25">
      <c r="A4" t="s">
        <v>67</v>
      </c>
      <c r="B4" s="63">
        <v>870.48851200000001</v>
      </c>
      <c r="C4" s="3">
        <v>0</v>
      </c>
      <c r="D4" s="3">
        <v>0</v>
      </c>
      <c r="E4" s="3">
        <v>0</v>
      </c>
      <c r="F4" s="64">
        <v>0</v>
      </c>
      <c r="G4" s="63">
        <v>8568.0138760000009</v>
      </c>
      <c r="H4" s="3">
        <v>0</v>
      </c>
      <c r="I4" s="3">
        <v>0</v>
      </c>
      <c r="J4" s="3">
        <v>0</v>
      </c>
      <c r="K4" s="64">
        <v>0</v>
      </c>
      <c r="L4" s="63">
        <v>9438.5023880000008</v>
      </c>
      <c r="M4" s="3">
        <v>0</v>
      </c>
      <c r="N4" s="3">
        <v>0</v>
      </c>
      <c r="O4" s="3">
        <v>0</v>
      </c>
      <c r="P4" s="64">
        <v>0</v>
      </c>
      <c r="Q4" s="63">
        <v>-7697.5253640000001</v>
      </c>
      <c r="R4" s="3">
        <v>0</v>
      </c>
      <c r="S4" s="3">
        <v>0</v>
      </c>
      <c r="T4" s="3">
        <v>0</v>
      </c>
      <c r="U4" s="64">
        <v>0</v>
      </c>
    </row>
    <row r="5" spans="1:21" x14ac:dyDescent="0.25">
      <c r="A5" t="s">
        <v>68</v>
      </c>
      <c r="B5" s="63">
        <v>2719.4287079999999</v>
      </c>
      <c r="C5" s="3">
        <v>2415.6323349999998</v>
      </c>
      <c r="D5" s="3">
        <v>3562.297235</v>
      </c>
      <c r="E5" s="3">
        <v>4306.2347470000004</v>
      </c>
      <c r="F5" s="64">
        <v>4374.8572119999999</v>
      </c>
      <c r="G5" s="63">
        <v>5908.0033800000001</v>
      </c>
      <c r="H5" s="3">
        <v>5410.9434460000002</v>
      </c>
      <c r="I5" s="3">
        <v>7734.9051449999997</v>
      </c>
      <c r="J5" s="3">
        <v>8407.3452699999998</v>
      </c>
      <c r="K5" s="64">
        <v>8668.9276019999998</v>
      </c>
      <c r="L5" s="63">
        <v>8627.4320879999996</v>
      </c>
      <c r="M5" s="3">
        <v>7826.5757809999996</v>
      </c>
      <c r="N5" s="3">
        <v>11297.202380000001</v>
      </c>
      <c r="O5" s="3">
        <v>12713.580017</v>
      </c>
      <c r="P5" s="64">
        <v>13043.784814000001</v>
      </c>
      <c r="Q5" s="63">
        <v>-3188.5746720000002</v>
      </c>
      <c r="R5" s="3">
        <v>-2995.311111</v>
      </c>
      <c r="S5" s="3">
        <v>-4172.6079099999997</v>
      </c>
      <c r="T5" s="3">
        <v>-4101.1105230000003</v>
      </c>
      <c r="U5" s="64">
        <v>-4294.0703899999999</v>
      </c>
    </row>
    <row r="6" spans="1:21" x14ac:dyDescent="0.25">
      <c r="A6" t="s">
        <v>70</v>
      </c>
      <c r="B6" s="63">
        <v>125.151573</v>
      </c>
      <c r="C6" s="3">
        <v>166.78108900000001</v>
      </c>
      <c r="D6" s="3">
        <v>163.97431700000001</v>
      </c>
      <c r="E6" s="3">
        <v>386.14299499999998</v>
      </c>
      <c r="F6" s="64">
        <v>252.365105</v>
      </c>
      <c r="G6" s="63">
        <v>1539.071291</v>
      </c>
      <c r="H6" s="3">
        <v>1494.812273</v>
      </c>
      <c r="I6" s="3">
        <v>1563.492399</v>
      </c>
      <c r="J6" s="3">
        <v>1864.4406320000001</v>
      </c>
      <c r="K6" s="64">
        <v>1994.797838</v>
      </c>
      <c r="L6" s="63">
        <v>1664.2228640000001</v>
      </c>
      <c r="M6" s="3">
        <v>1661.5933620000001</v>
      </c>
      <c r="N6" s="3">
        <v>1727.4667159999999</v>
      </c>
      <c r="O6" s="3">
        <v>2250.583627</v>
      </c>
      <c r="P6" s="64">
        <v>2247.1629429999998</v>
      </c>
      <c r="Q6" s="63">
        <v>-1413.9197180000001</v>
      </c>
      <c r="R6" s="3">
        <v>-1328.0311839999999</v>
      </c>
      <c r="S6" s="3">
        <v>-1399.518082</v>
      </c>
      <c r="T6" s="3">
        <v>-1478.2976369999999</v>
      </c>
      <c r="U6" s="64">
        <v>-1742.4327330000001</v>
      </c>
    </row>
    <row r="7" spans="1:21" x14ac:dyDescent="0.25">
      <c r="A7" t="s">
        <v>71</v>
      </c>
      <c r="B7" s="63">
        <v>35432.454857999997</v>
      </c>
      <c r="C7" s="3">
        <v>22134.505473000001</v>
      </c>
      <c r="D7" s="3">
        <v>34472.161956000004</v>
      </c>
      <c r="E7" s="3">
        <v>51274.951711000002</v>
      </c>
      <c r="F7" s="64">
        <v>39505.783208000001</v>
      </c>
      <c r="G7" s="63">
        <v>13961.640425</v>
      </c>
      <c r="H7" s="3">
        <v>9337.9257080000007</v>
      </c>
      <c r="I7" s="3">
        <v>11378.92792</v>
      </c>
      <c r="J7" s="3">
        <v>17802.935240999999</v>
      </c>
      <c r="K7" s="64">
        <v>15695.872014</v>
      </c>
      <c r="L7" s="63">
        <v>49394.095283000002</v>
      </c>
      <c r="M7" s="3">
        <v>31472.431181</v>
      </c>
      <c r="N7" s="3">
        <v>45851.089875999998</v>
      </c>
      <c r="O7" s="3">
        <v>69077.886952000001</v>
      </c>
      <c r="P7" s="64">
        <v>55201.655222000001</v>
      </c>
      <c r="Q7" s="63">
        <v>21470.814433</v>
      </c>
      <c r="R7" s="3">
        <v>12796.579765</v>
      </c>
      <c r="S7" s="3">
        <v>23093.234036000002</v>
      </c>
      <c r="T7" s="3">
        <v>33472.016470000002</v>
      </c>
      <c r="U7" s="64">
        <v>23809.911194</v>
      </c>
    </row>
    <row r="8" spans="1:21" x14ac:dyDescent="0.25">
      <c r="A8" t="s">
        <v>313</v>
      </c>
      <c r="B8" s="63">
        <v>37.400117999999999</v>
      </c>
      <c r="C8" s="3">
        <v>22.199424</v>
      </c>
      <c r="D8" s="3">
        <v>19.147286999999999</v>
      </c>
      <c r="E8" s="3">
        <v>21.876396</v>
      </c>
      <c r="F8" s="64">
        <v>30.496873999999998</v>
      </c>
      <c r="G8" s="63">
        <v>568.34006299999999</v>
      </c>
      <c r="H8" s="3">
        <v>498.11263500000001</v>
      </c>
      <c r="I8" s="3">
        <v>595.52441799999997</v>
      </c>
      <c r="J8" s="3">
        <v>627.94512999999995</v>
      </c>
      <c r="K8" s="64">
        <v>669.65374299999996</v>
      </c>
      <c r="L8" s="63">
        <v>605.74018100000001</v>
      </c>
      <c r="M8" s="3">
        <v>520.31205899999998</v>
      </c>
      <c r="N8" s="3">
        <v>614.67170499999997</v>
      </c>
      <c r="O8" s="3">
        <v>649.82152599999995</v>
      </c>
      <c r="P8" s="64">
        <v>700.15061700000001</v>
      </c>
      <c r="Q8" s="63">
        <v>-530.93994499999997</v>
      </c>
      <c r="R8" s="3">
        <v>-475.91321099999999</v>
      </c>
      <c r="S8" s="3">
        <v>-576.37713099999996</v>
      </c>
      <c r="T8" s="3">
        <v>-606.06873399999995</v>
      </c>
      <c r="U8" s="64">
        <v>-639.15686900000003</v>
      </c>
    </row>
    <row r="9" spans="1:21" x14ac:dyDescent="0.25">
      <c r="A9" t="s">
        <v>74</v>
      </c>
      <c r="B9" s="63">
        <v>65115.326623000001</v>
      </c>
      <c r="C9" s="3">
        <v>54883.822444999998</v>
      </c>
      <c r="D9" s="3">
        <v>77934.314985999998</v>
      </c>
      <c r="E9" s="3">
        <v>88445.718838000001</v>
      </c>
      <c r="F9" s="64">
        <v>66788.515985999999</v>
      </c>
      <c r="G9" s="63">
        <v>49125.029974999998</v>
      </c>
      <c r="H9" s="3">
        <v>42355.505399000001</v>
      </c>
      <c r="I9" s="3">
        <v>63183.637613999999</v>
      </c>
      <c r="J9" s="3">
        <v>81522.681075999993</v>
      </c>
      <c r="K9" s="64">
        <v>73713.612594999999</v>
      </c>
      <c r="L9" s="63">
        <v>114240.356598</v>
      </c>
      <c r="M9" s="3">
        <v>97239.327843999999</v>
      </c>
      <c r="N9" s="3">
        <v>141117.95259999999</v>
      </c>
      <c r="O9" s="3">
        <v>169968.39991400001</v>
      </c>
      <c r="P9" s="64">
        <v>140502.128581</v>
      </c>
      <c r="Q9" s="63">
        <v>15990.296648</v>
      </c>
      <c r="R9" s="3">
        <v>12528.317046</v>
      </c>
      <c r="S9" s="3">
        <v>14750.677372</v>
      </c>
      <c r="T9" s="3">
        <v>6923.0377619999999</v>
      </c>
      <c r="U9" s="64">
        <v>-6925.0966090000002</v>
      </c>
    </row>
    <row r="10" spans="1:21" x14ac:dyDescent="0.25">
      <c r="A10" t="s">
        <v>75</v>
      </c>
      <c r="B10" s="63">
        <v>2618.6374449999998</v>
      </c>
      <c r="C10" s="3">
        <v>2332.0821529999998</v>
      </c>
      <c r="D10" s="3">
        <v>2964.7982900000002</v>
      </c>
      <c r="E10" s="3">
        <v>5364.1336010000005</v>
      </c>
      <c r="F10" s="64">
        <v>8371.1547410000003</v>
      </c>
      <c r="G10" s="63">
        <v>5062.8147170000002</v>
      </c>
      <c r="H10" s="3">
        <v>4451.0996370000003</v>
      </c>
      <c r="I10" s="3">
        <v>5323.9051090000003</v>
      </c>
      <c r="J10" s="3">
        <v>8649.6534219999994</v>
      </c>
      <c r="K10" s="64">
        <v>12021.704841000001</v>
      </c>
      <c r="L10" s="63">
        <v>7681.4521619999996</v>
      </c>
      <c r="M10" s="3">
        <v>6783.1817899999996</v>
      </c>
      <c r="N10" s="3">
        <v>8288.703399</v>
      </c>
      <c r="O10" s="3">
        <v>14013.787023000001</v>
      </c>
      <c r="P10" s="64">
        <v>20392.859582000001</v>
      </c>
      <c r="Q10" s="63">
        <v>-2444.1772719999999</v>
      </c>
      <c r="R10" s="3">
        <v>-2119.017484</v>
      </c>
      <c r="S10" s="3">
        <v>-2359.1068190000001</v>
      </c>
      <c r="T10" s="3">
        <v>-3285.5198209999999</v>
      </c>
      <c r="U10" s="64">
        <v>-3650.5500999999999</v>
      </c>
    </row>
    <row r="11" spans="1:21" x14ac:dyDescent="0.25">
      <c r="A11" t="s">
        <v>76</v>
      </c>
      <c r="B11" s="63">
        <v>78.642938999999998</v>
      </c>
      <c r="C11" s="3">
        <v>65.929725000000005</v>
      </c>
      <c r="D11" s="3">
        <v>88.347007000000005</v>
      </c>
      <c r="E11" s="3">
        <v>104.796786</v>
      </c>
      <c r="F11" s="64">
        <v>111.004913</v>
      </c>
      <c r="G11" s="63">
        <v>1313.806452</v>
      </c>
      <c r="H11" s="3">
        <v>939.36800700000003</v>
      </c>
      <c r="I11" s="3">
        <v>1169.7739340000001</v>
      </c>
      <c r="J11" s="3">
        <v>1473.2380020000001</v>
      </c>
      <c r="K11" s="64">
        <v>1536.5195639999999</v>
      </c>
      <c r="L11" s="63">
        <v>1392.4493910000001</v>
      </c>
      <c r="M11" s="3">
        <v>1005.297732</v>
      </c>
      <c r="N11" s="3">
        <v>1258.1209409999999</v>
      </c>
      <c r="O11" s="3">
        <v>1578.0347879999999</v>
      </c>
      <c r="P11" s="64">
        <v>1647.5244769999999</v>
      </c>
      <c r="Q11" s="63">
        <v>-1235.163513</v>
      </c>
      <c r="R11" s="3">
        <v>-873.43828199999996</v>
      </c>
      <c r="S11" s="3">
        <v>-1081.426927</v>
      </c>
      <c r="T11" s="3">
        <v>-1368.4412159999999</v>
      </c>
      <c r="U11" s="64">
        <v>-1425.514651</v>
      </c>
    </row>
    <row r="12" spans="1:21" x14ac:dyDescent="0.25">
      <c r="A12" t="s">
        <v>77</v>
      </c>
      <c r="B12" s="63">
        <v>270260.835869</v>
      </c>
      <c r="C12" s="3">
        <v>247159.34594100001</v>
      </c>
      <c r="D12" s="3">
        <v>342036.10326900001</v>
      </c>
      <c r="E12" s="3">
        <v>410252.83447900001</v>
      </c>
      <c r="F12" s="64">
        <v>369235.124159</v>
      </c>
      <c r="G12" s="63">
        <v>221527.79725100001</v>
      </c>
      <c r="H12" s="3">
        <v>210212.50929300001</v>
      </c>
      <c r="I12" s="3">
        <v>261586.379464</v>
      </c>
      <c r="J12" s="3">
        <v>309300.244763</v>
      </c>
      <c r="K12" s="64">
        <v>287861.34116299998</v>
      </c>
      <c r="L12" s="63">
        <v>491788.63312000001</v>
      </c>
      <c r="M12" s="3">
        <v>457371.85523400002</v>
      </c>
      <c r="N12" s="3">
        <v>603622.48273299995</v>
      </c>
      <c r="O12" s="3">
        <v>719553.07924200001</v>
      </c>
      <c r="P12" s="64">
        <v>657096.46532199997</v>
      </c>
      <c r="Q12" s="63">
        <v>48733.038617999999</v>
      </c>
      <c r="R12" s="3">
        <v>36946.836647999997</v>
      </c>
      <c r="S12" s="3">
        <v>80449.723805000001</v>
      </c>
      <c r="T12" s="3">
        <v>100952.589716</v>
      </c>
      <c r="U12" s="64">
        <v>81373.782995999994</v>
      </c>
    </row>
    <row r="13" spans="1:21" x14ac:dyDescent="0.25">
      <c r="A13" t="s">
        <v>78</v>
      </c>
      <c r="B13" s="63">
        <v>171532.05496199999</v>
      </c>
      <c r="C13" s="3">
        <v>162145.129017</v>
      </c>
      <c r="D13" s="3">
        <v>194703.245949</v>
      </c>
      <c r="E13" s="3">
        <v>203753.24734599999</v>
      </c>
      <c r="F13" s="64">
        <v>216176.58947000001</v>
      </c>
      <c r="G13" s="63">
        <v>176596.131348</v>
      </c>
      <c r="H13" s="3">
        <v>164635.57930300001</v>
      </c>
      <c r="I13" s="3">
        <v>210913.06144600001</v>
      </c>
      <c r="J13" s="3">
        <v>226475.40935599999</v>
      </c>
      <c r="K13" s="64">
        <v>219097.05347700001</v>
      </c>
      <c r="L13" s="63">
        <v>348128.18631000002</v>
      </c>
      <c r="M13" s="3">
        <v>326780.70831999998</v>
      </c>
      <c r="N13" s="3">
        <v>405616.30739500001</v>
      </c>
      <c r="O13" s="3">
        <v>430228.65670200001</v>
      </c>
      <c r="P13" s="64">
        <v>435273.64294699999</v>
      </c>
      <c r="Q13" s="63">
        <v>-5064.0763859999997</v>
      </c>
      <c r="R13" s="3">
        <v>-2490.4502859999998</v>
      </c>
      <c r="S13" s="3">
        <v>-16209.815497</v>
      </c>
      <c r="T13" s="3">
        <v>-22722.16201</v>
      </c>
      <c r="U13" s="64">
        <v>-2920.464007</v>
      </c>
    </row>
    <row r="14" spans="1:21" x14ac:dyDescent="0.25">
      <c r="A14" t="s">
        <v>79</v>
      </c>
      <c r="B14" s="63">
        <v>19635.580247999998</v>
      </c>
      <c r="C14" s="3">
        <v>13732.637263000001</v>
      </c>
      <c r="D14" s="3">
        <v>22207.974784000002</v>
      </c>
      <c r="E14" s="3">
        <v>38146.430731</v>
      </c>
      <c r="F14" s="64">
        <v>33898.554855000002</v>
      </c>
      <c r="G14" s="63">
        <v>13649.268582000001</v>
      </c>
      <c r="H14" s="3">
        <v>10731.105817</v>
      </c>
      <c r="I14" s="3">
        <v>11695.932183999999</v>
      </c>
      <c r="J14" s="3">
        <v>14535.587661</v>
      </c>
      <c r="K14" s="64">
        <v>17278.236451000001</v>
      </c>
      <c r="L14" s="63">
        <v>33284.848830000003</v>
      </c>
      <c r="M14" s="3">
        <v>24463.74308</v>
      </c>
      <c r="N14" s="3">
        <v>33903.906968000003</v>
      </c>
      <c r="O14" s="3">
        <v>52682.018391999998</v>
      </c>
      <c r="P14" s="64">
        <v>51176.791305999999</v>
      </c>
      <c r="Q14" s="63">
        <v>5986.3116659999996</v>
      </c>
      <c r="R14" s="3">
        <v>3001.531446</v>
      </c>
      <c r="S14" s="3">
        <v>10512.042600000001</v>
      </c>
      <c r="T14" s="3">
        <v>23610.843069999999</v>
      </c>
      <c r="U14" s="64">
        <v>16620.318404000001</v>
      </c>
    </row>
    <row r="15" spans="1:21" x14ac:dyDescent="0.25">
      <c r="A15" t="s">
        <v>80</v>
      </c>
      <c r="B15" s="63">
        <v>537.26855899999998</v>
      </c>
      <c r="C15" s="3">
        <v>339.25984599999998</v>
      </c>
      <c r="D15" s="3">
        <v>543.42378399999996</v>
      </c>
      <c r="E15" s="3">
        <v>574.23651199999995</v>
      </c>
      <c r="F15" s="64">
        <v>700.60158100000001</v>
      </c>
      <c r="G15" s="63">
        <v>3320.458693</v>
      </c>
      <c r="H15" s="3">
        <v>2205.0033389999999</v>
      </c>
      <c r="I15" s="3">
        <v>3482.5811910000002</v>
      </c>
      <c r="J15" s="3">
        <v>3757.847448</v>
      </c>
      <c r="K15" s="64">
        <v>4187.4776400000001</v>
      </c>
      <c r="L15" s="63">
        <v>3857.7272520000001</v>
      </c>
      <c r="M15" s="3">
        <v>2544.2631849999998</v>
      </c>
      <c r="N15" s="3">
        <v>4026.0049749999998</v>
      </c>
      <c r="O15" s="3">
        <v>4332.0839599999999</v>
      </c>
      <c r="P15" s="64">
        <v>4888.079221</v>
      </c>
      <c r="Q15" s="63">
        <v>-2783.1901339999999</v>
      </c>
      <c r="R15" s="3">
        <v>-1865.7434929999999</v>
      </c>
      <c r="S15" s="3">
        <v>-2939.1574070000001</v>
      </c>
      <c r="T15" s="3">
        <v>-3183.610936</v>
      </c>
      <c r="U15" s="64">
        <v>-3486.8760590000002</v>
      </c>
    </row>
    <row r="16" spans="1:21" x14ac:dyDescent="0.25">
      <c r="A16" t="s">
        <v>81</v>
      </c>
      <c r="B16" s="63">
        <v>14167.263134999999</v>
      </c>
      <c r="C16" s="3">
        <v>11559.232443000001</v>
      </c>
      <c r="D16" s="3">
        <v>18198.973798999999</v>
      </c>
      <c r="E16" s="3">
        <v>22252.183289000001</v>
      </c>
      <c r="F16" s="64">
        <v>12406.927759</v>
      </c>
      <c r="G16" s="63">
        <v>18588.377143999998</v>
      </c>
      <c r="H16" s="3">
        <v>15458.353936</v>
      </c>
      <c r="I16" s="3">
        <v>14135.237381000001</v>
      </c>
      <c r="J16" s="3">
        <v>15534.502920000001</v>
      </c>
      <c r="K16" s="64">
        <v>15354.369876999999</v>
      </c>
      <c r="L16" s="63">
        <v>32755.640278999999</v>
      </c>
      <c r="M16" s="3">
        <v>27017.586379</v>
      </c>
      <c r="N16" s="3">
        <v>32334.211179999998</v>
      </c>
      <c r="O16" s="3">
        <v>37786.686209</v>
      </c>
      <c r="P16" s="64">
        <v>27761.297635999999</v>
      </c>
      <c r="Q16" s="63">
        <v>-4421.1140089999999</v>
      </c>
      <c r="R16" s="3">
        <v>-3899.1214930000001</v>
      </c>
      <c r="S16" s="3">
        <v>4063.736418</v>
      </c>
      <c r="T16" s="3">
        <v>6717.6803689999997</v>
      </c>
      <c r="U16" s="64">
        <v>-2947.4421179999999</v>
      </c>
    </row>
    <row r="17" spans="1:21" x14ac:dyDescent="0.25">
      <c r="A17" t="s">
        <v>83</v>
      </c>
      <c r="B17" s="63">
        <v>444.08536900000001</v>
      </c>
      <c r="C17" s="3">
        <v>345.20621699999998</v>
      </c>
      <c r="D17" s="3">
        <v>350.172911</v>
      </c>
      <c r="E17" s="3">
        <v>497.81869799999998</v>
      </c>
      <c r="F17" s="64">
        <v>475.84254900000002</v>
      </c>
      <c r="G17" s="63">
        <v>1580.8424769999999</v>
      </c>
      <c r="H17" s="3">
        <v>1500.8136280000001</v>
      </c>
      <c r="I17" s="3">
        <v>1673.2554869999999</v>
      </c>
      <c r="J17" s="3">
        <v>2151.0075409999999</v>
      </c>
      <c r="K17" s="64">
        <v>2142.6066890000002</v>
      </c>
      <c r="L17" s="63">
        <v>2024.927846</v>
      </c>
      <c r="M17" s="3">
        <v>1846.019845</v>
      </c>
      <c r="N17" s="3">
        <v>2023.428398</v>
      </c>
      <c r="O17" s="3">
        <v>2648.826239</v>
      </c>
      <c r="P17" s="64">
        <v>2618.4492380000002</v>
      </c>
      <c r="Q17" s="63">
        <v>-1136.757108</v>
      </c>
      <c r="R17" s="3">
        <v>-1155.607411</v>
      </c>
      <c r="S17" s="3">
        <v>-1323.082576</v>
      </c>
      <c r="T17" s="3">
        <v>-1653.1888429999999</v>
      </c>
      <c r="U17" s="64">
        <v>-1666.76414</v>
      </c>
    </row>
    <row r="18" spans="1:21" x14ac:dyDescent="0.25">
      <c r="A18" t="s">
        <v>84</v>
      </c>
      <c r="B18" s="63">
        <v>32955.1224</v>
      </c>
      <c r="C18" s="3">
        <v>29179.440999999999</v>
      </c>
      <c r="D18" s="3">
        <v>39889.022799999999</v>
      </c>
      <c r="E18" s="3">
        <v>0</v>
      </c>
      <c r="F18" s="64">
        <v>0</v>
      </c>
      <c r="G18" s="63">
        <v>39476.679199999999</v>
      </c>
      <c r="H18" s="3">
        <v>32767.433099999998</v>
      </c>
      <c r="I18" s="3">
        <v>41810.690399999999</v>
      </c>
      <c r="J18" s="3">
        <v>0</v>
      </c>
      <c r="K18" s="64">
        <v>0</v>
      </c>
      <c r="L18" s="63">
        <v>72431.801600000006</v>
      </c>
      <c r="M18" s="3">
        <v>61946.874100000001</v>
      </c>
      <c r="N18" s="3">
        <v>81699.713199999998</v>
      </c>
      <c r="O18" s="3">
        <v>0</v>
      </c>
      <c r="P18" s="64">
        <v>0</v>
      </c>
      <c r="Q18" s="63">
        <v>-6521.5568000000003</v>
      </c>
      <c r="R18" s="3">
        <v>-3587.9920999999999</v>
      </c>
      <c r="S18" s="3">
        <v>-1921.6676</v>
      </c>
      <c r="T18" s="3">
        <v>0</v>
      </c>
      <c r="U18" s="64">
        <v>0</v>
      </c>
    </row>
    <row r="19" spans="1:21" x14ac:dyDescent="0.25">
      <c r="A19" t="s">
        <v>85</v>
      </c>
      <c r="B19" s="63">
        <v>311796.81194699998</v>
      </c>
      <c r="C19" s="3">
        <v>295143.76184300001</v>
      </c>
      <c r="D19" s="3">
        <v>385980.404667</v>
      </c>
      <c r="E19" s="3">
        <v>463782.146328</v>
      </c>
      <c r="F19" s="64">
        <v>393157.73289599997</v>
      </c>
      <c r="G19" s="63">
        <v>318706.54515700002</v>
      </c>
      <c r="H19" s="3">
        <v>294246.68600400002</v>
      </c>
      <c r="I19" s="3">
        <v>393947.911334</v>
      </c>
      <c r="J19" s="3">
        <v>464276.90233399998</v>
      </c>
      <c r="K19" s="64">
        <v>415137.34767799999</v>
      </c>
      <c r="L19" s="63">
        <v>630503.35710400005</v>
      </c>
      <c r="M19" s="3">
        <v>589390.44784699997</v>
      </c>
      <c r="N19" s="3">
        <v>779928.316001</v>
      </c>
      <c r="O19" s="3">
        <v>928059.04866199999</v>
      </c>
      <c r="P19" s="64">
        <v>808295.08057400002</v>
      </c>
      <c r="Q19" s="63">
        <v>-6909.7332100000003</v>
      </c>
      <c r="R19" s="3">
        <v>897.07583899999997</v>
      </c>
      <c r="S19" s="3">
        <v>-7967.5066669999997</v>
      </c>
      <c r="T19" s="3">
        <v>-494.75600600000001</v>
      </c>
      <c r="U19" s="64">
        <v>-21979.614782000001</v>
      </c>
    </row>
    <row r="20" spans="1:21" x14ac:dyDescent="0.25">
      <c r="A20" t="s">
        <v>86</v>
      </c>
      <c r="B20" s="63">
        <v>244.90883600000001</v>
      </c>
      <c r="C20" s="3">
        <v>211.872682</v>
      </c>
      <c r="D20" s="3">
        <v>264.09267499999999</v>
      </c>
      <c r="E20" s="3">
        <v>286.43039900000002</v>
      </c>
      <c r="F20" s="64">
        <v>253.37338099999999</v>
      </c>
      <c r="G20" s="63">
        <v>985.90434300000004</v>
      </c>
      <c r="H20" s="3">
        <v>787.09651599999995</v>
      </c>
      <c r="I20" s="3">
        <v>1060.4714859999999</v>
      </c>
      <c r="J20" s="3">
        <v>1377.951217</v>
      </c>
      <c r="K20" s="64">
        <v>1337.4828789999999</v>
      </c>
      <c r="L20" s="63">
        <v>1230.813179</v>
      </c>
      <c r="M20" s="3">
        <v>998.96919800000001</v>
      </c>
      <c r="N20" s="3">
        <v>1324.564161</v>
      </c>
      <c r="O20" s="3">
        <v>1664.3816159999999</v>
      </c>
      <c r="P20" s="64">
        <v>1590.85626</v>
      </c>
      <c r="Q20" s="63">
        <v>-740.99550699999998</v>
      </c>
      <c r="R20" s="3">
        <v>-575.22383400000001</v>
      </c>
      <c r="S20" s="3">
        <v>-796.37881100000004</v>
      </c>
      <c r="T20" s="3">
        <v>-1091.520818</v>
      </c>
      <c r="U20" s="64">
        <v>-1084.109498</v>
      </c>
    </row>
    <row r="21" spans="1:21" x14ac:dyDescent="0.25">
      <c r="A21" t="s">
        <v>87</v>
      </c>
      <c r="B21" s="63">
        <v>850.66325700000004</v>
      </c>
      <c r="C21" s="3">
        <v>846.05992200000003</v>
      </c>
      <c r="D21" s="3">
        <v>1025.5442539999999</v>
      </c>
      <c r="E21" s="3">
        <v>899.18455600000004</v>
      </c>
      <c r="F21" s="64">
        <v>1052.2109129999999</v>
      </c>
      <c r="G21" s="63">
        <v>2907.372147</v>
      </c>
      <c r="H21" s="3">
        <v>2654.129183</v>
      </c>
      <c r="I21" s="3">
        <v>3421.838432</v>
      </c>
      <c r="J21" s="3">
        <v>3845.8588220000001</v>
      </c>
      <c r="K21" s="64">
        <v>3904.8982860000001</v>
      </c>
      <c r="L21" s="63">
        <v>3758.0354040000002</v>
      </c>
      <c r="M21" s="3">
        <v>3500.1891049999999</v>
      </c>
      <c r="N21" s="3">
        <v>4447.3826859999999</v>
      </c>
      <c r="O21" s="3">
        <v>4745.0433780000003</v>
      </c>
      <c r="P21" s="64">
        <v>4957.1091990000004</v>
      </c>
      <c r="Q21" s="63">
        <v>-2056.7088899999999</v>
      </c>
      <c r="R21" s="3">
        <v>-1808.0692610000001</v>
      </c>
      <c r="S21" s="3">
        <v>-2396.2941780000001</v>
      </c>
      <c r="T21" s="3">
        <v>-2946.674266</v>
      </c>
      <c r="U21" s="64">
        <v>-2852.6873730000002</v>
      </c>
    </row>
    <row r="22" spans="1:21" x14ac:dyDescent="0.25">
      <c r="A22" t="s">
        <v>88</v>
      </c>
      <c r="B22" s="63">
        <v>26.832552</v>
      </c>
      <c r="C22" s="3">
        <v>19.1035</v>
      </c>
      <c r="D22" s="3">
        <v>28.632529000000002</v>
      </c>
      <c r="E22" s="3">
        <v>33.526783999999999</v>
      </c>
      <c r="F22" s="64">
        <v>22.284773000000001</v>
      </c>
      <c r="G22" s="63">
        <v>1117.7644749999999</v>
      </c>
      <c r="H22" s="3">
        <v>903.95058700000004</v>
      </c>
      <c r="I22" s="3">
        <v>1055.206248</v>
      </c>
      <c r="J22" s="3">
        <v>1192.257848</v>
      </c>
      <c r="K22" s="64">
        <v>1178.658451</v>
      </c>
      <c r="L22" s="63">
        <v>1144.597027</v>
      </c>
      <c r="M22" s="3">
        <v>923.05408699999998</v>
      </c>
      <c r="N22" s="3">
        <v>1083.8387769999999</v>
      </c>
      <c r="O22" s="3">
        <v>1225.7846320000001</v>
      </c>
      <c r="P22" s="64">
        <v>1200.9432240000001</v>
      </c>
      <c r="Q22" s="63">
        <v>-1090.9319230000001</v>
      </c>
      <c r="R22" s="3">
        <v>-884.84708699999999</v>
      </c>
      <c r="S22" s="3">
        <v>-1026.573719</v>
      </c>
      <c r="T22" s="3">
        <v>-1158.7310640000001</v>
      </c>
      <c r="U22" s="64">
        <v>-1156.3736779999999</v>
      </c>
    </row>
    <row r="23" spans="1:21" x14ac:dyDescent="0.25">
      <c r="A23" t="s">
        <v>90</v>
      </c>
      <c r="B23" s="63">
        <v>8933.3309879999997</v>
      </c>
      <c r="C23" s="3">
        <v>7032.7641869999998</v>
      </c>
      <c r="D23" s="3">
        <v>11079.788839999999</v>
      </c>
      <c r="E23" s="3">
        <v>13652.81287</v>
      </c>
      <c r="F23" s="64">
        <v>10918.688056999999</v>
      </c>
      <c r="G23" s="63">
        <v>9824.3679709999997</v>
      </c>
      <c r="H23" s="3">
        <v>7115.1995660000002</v>
      </c>
      <c r="I23" s="3">
        <v>9618.0739639999993</v>
      </c>
      <c r="J23" s="3">
        <v>13049.405742000001</v>
      </c>
      <c r="K23" s="64">
        <v>11489.290064000001</v>
      </c>
      <c r="L23" s="63">
        <v>18757.698959000001</v>
      </c>
      <c r="M23" s="3">
        <v>14147.963753</v>
      </c>
      <c r="N23" s="3">
        <v>20697.862804</v>
      </c>
      <c r="O23" s="3">
        <v>26702.218612000001</v>
      </c>
      <c r="P23" s="64">
        <v>22407.978121</v>
      </c>
      <c r="Q23" s="63">
        <v>-891.03698299999996</v>
      </c>
      <c r="R23" s="3">
        <v>-82.435378999999998</v>
      </c>
      <c r="S23" s="3">
        <v>1461.714876</v>
      </c>
      <c r="T23" s="3">
        <v>603.40712799999994</v>
      </c>
      <c r="U23" s="64">
        <v>-570.60200699999996</v>
      </c>
    </row>
    <row r="24" spans="1:21" x14ac:dyDescent="0.25">
      <c r="A24" t="s">
        <v>314</v>
      </c>
      <c r="B24" s="63">
        <v>6578.2439020000002</v>
      </c>
      <c r="C24" s="3">
        <v>6152.5125369999996</v>
      </c>
      <c r="D24" s="3">
        <v>8614.1100100000003</v>
      </c>
      <c r="E24" s="3">
        <v>9678.1523689999995</v>
      </c>
      <c r="F24" s="64">
        <v>9228.1858499999998</v>
      </c>
      <c r="G24" s="63">
        <v>11159.040331</v>
      </c>
      <c r="H24" s="3">
        <v>9867.51397</v>
      </c>
      <c r="I24" s="3">
        <v>13028.951612000001</v>
      </c>
      <c r="J24" s="3">
        <v>15379.632167</v>
      </c>
      <c r="K24" s="64">
        <v>15348.896097999999</v>
      </c>
      <c r="L24" s="63">
        <v>17737.284232999998</v>
      </c>
      <c r="M24" s="3">
        <v>16020.026507</v>
      </c>
      <c r="N24" s="3">
        <v>21643.061622000001</v>
      </c>
      <c r="O24" s="3">
        <v>25057.784535999999</v>
      </c>
      <c r="P24" s="64">
        <v>24577.081947999999</v>
      </c>
      <c r="Q24" s="63">
        <v>-4580.796429</v>
      </c>
      <c r="R24" s="3">
        <v>-3715.0014329999999</v>
      </c>
      <c r="S24" s="3">
        <v>-4414.8416020000004</v>
      </c>
      <c r="T24" s="3">
        <v>-5701.4797980000003</v>
      </c>
      <c r="U24" s="64">
        <v>-6120.7102480000003</v>
      </c>
    </row>
    <row r="25" spans="1:21" x14ac:dyDescent="0.25">
      <c r="A25" t="s">
        <v>92</v>
      </c>
      <c r="B25" s="63">
        <v>5312.9070099999999</v>
      </c>
      <c r="C25" s="3">
        <v>4376.4562370000003</v>
      </c>
      <c r="D25" s="3">
        <v>7474.8916570000001</v>
      </c>
      <c r="E25" s="3">
        <v>8414.8135949999996</v>
      </c>
      <c r="F25" s="64">
        <v>5502.7165230000001</v>
      </c>
      <c r="G25" s="63">
        <v>6657.4306049999996</v>
      </c>
      <c r="H25" s="3">
        <v>6605.141603</v>
      </c>
      <c r="I25" s="3">
        <v>8462.7692459999998</v>
      </c>
      <c r="J25" s="3">
        <v>8114.914546</v>
      </c>
      <c r="K25" s="64">
        <v>6417.4677240000001</v>
      </c>
      <c r="L25" s="63">
        <v>11970.337615</v>
      </c>
      <c r="M25" s="3">
        <v>10981.59784</v>
      </c>
      <c r="N25" s="3">
        <v>15937.660903</v>
      </c>
      <c r="O25" s="3">
        <v>16529.728141</v>
      </c>
      <c r="P25" s="64">
        <v>11920.184246999999</v>
      </c>
      <c r="Q25" s="63">
        <v>-1344.5235949999999</v>
      </c>
      <c r="R25" s="3">
        <v>-2228.6853660000002</v>
      </c>
      <c r="S25" s="3">
        <v>-987.87758899999994</v>
      </c>
      <c r="T25" s="3">
        <v>299.89904899999999</v>
      </c>
      <c r="U25" s="64">
        <v>-914.75120100000004</v>
      </c>
    </row>
    <row r="26" spans="1:21" x14ac:dyDescent="0.25">
      <c r="A26" t="s">
        <v>93</v>
      </c>
      <c r="B26" s="63">
        <v>221126.80764700001</v>
      </c>
      <c r="C26" s="3">
        <v>209180.24165499999</v>
      </c>
      <c r="D26" s="3">
        <v>280814.57746</v>
      </c>
      <c r="E26" s="3">
        <v>334463.079195</v>
      </c>
      <c r="F26" s="64">
        <v>339695.76600800001</v>
      </c>
      <c r="G26" s="63">
        <v>193162.00403800001</v>
      </c>
      <c r="H26" s="3">
        <v>166336.21157499999</v>
      </c>
      <c r="I26" s="3">
        <v>234690.44219900001</v>
      </c>
      <c r="J26" s="3">
        <v>292343.72572799999</v>
      </c>
      <c r="K26" s="64">
        <v>252710.46014000001</v>
      </c>
      <c r="L26" s="63">
        <v>414288.81168500002</v>
      </c>
      <c r="M26" s="3">
        <v>375516.45322999998</v>
      </c>
      <c r="N26" s="3">
        <v>515505.01965899998</v>
      </c>
      <c r="O26" s="3">
        <v>626806.80492300005</v>
      </c>
      <c r="P26" s="64">
        <v>592406.22614799999</v>
      </c>
      <c r="Q26" s="63">
        <v>27964.803608999999</v>
      </c>
      <c r="R26" s="3">
        <v>42844.030079999997</v>
      </c>
      <c r="S26" s="3">
        <v>46124.135261000003</v>
      </c>
      <c r="T26" s="3">
        <v>42119.353467000001</v>
      </c>
      <c r="U26" s="64">
        <v>86985.305867999996</v>
      </c>
    </row>
    <row r="27" spans="1:21" x14ac:dyDescent="0.25">
      <c r="A27" t="s">
        <v>96</v>
      </c>
      <c r="B27" s="63">
        <v>7039.0830850000002</v>
      </c>
      <c r="C27" s="3">
        <v>6608.1778519999998</v>
      </c>
      <c r="D27" s="3">
        <v>11058.184373</v>
      </c>
      <c r="E27" s="3">
        <v>14230.238310999999</v>
      </c>
      <c r="F27" s="64">
        <v>11240.624705</v>
      </c>
      <c r="G27" s="63">
        <v>5102.6741179999999</v>
      </c>
      <c r="H27" s="3">
        <v>5342.500814</v>
      </c>
      <c r="I27" s="3">
        <v>8574.7385259999992</v>
      </c>
      <c r="J27" s="3">
        <v>9183.8993260000007</v>
      </c>
      <c r="K27" s="64">
        <v>7484.4723119999999</v>
      </c>
      <c r="L27" s="63">
        <v>12141.757202999999</v>
      </c>
      <c r="M27" s="3">
        <v>11950.678666</v>
      </c>
      <c r="N27" s="3">
        <v>19632.922899000001</v>
      </c>
      <c r="O27" s="3">
        <v>23414.137637</v>
      </c>
      <c r="P27" s="64">
        <v>18725.097017</v>
      </c>
      <c r="Q27" s="63">
        <v>1936.4089670000001</v>
      </c>
      <c r="R27" s="3">
        <v>1265.677038</v>
      </c>
      <c r="S27" s="3">
        <v>2483.445847</v>
      </c>
      <c r="T27" s="3">
        <v>5046.3389850000003</v>
      </c>
      <c r="U27" s="64">
        <v>3756.1523929999998</v>
      </c>
    </row>
    <row r="28" spans="1:21" x14ac:dyDescent="0.25">
      <c r="A28" t="s">
        <v>97</v>
      </c>
      <c r="B28" s="79">
        <v>33454.448048999999</v>
      </c>
      <c r="C28" s="80">
        <v>31914.703882999998</v>
      </c>
      <c r="D28" s="80">
        <v>41370.856687</v>
      </c>
      <c r="E28" s="80">
        <v>50250.282856999998</v>
      </c>
      <c r="F28" s="81">
        <v>47900.556830000001</v>
      </c>
      <c r="G28" s="79">
        <v>37765.114126</v>
      </c>
      <c r="H28" s="80">
        <v>35027.243631999998</v>
      </c>
      <c r="I28" s="80">
        <v>46395.777342000001</v>
      </c>
      <c r="J28" s="80">
        <v>58091.667019</v>
      </c>
      <c r="K28" s="81">
        <v>53528.641323000003</v>
      </c>
      <c r="L28" s="79">
        <v>71219.562174999999</v>
      </c>
      <c r="M28" s="80">
        <v>66941.947515000007</v>
      </c>
      <c r="N28" s="80">
        <v>87766.634028999993</v>
      </c>
      <c r="O28" s="80">
        <v>108341.949876</v>
      </c>
      <c r="P28" s="81">
        <v>101429.198153</v>
      </c>
      <c r="Q28" s="79">
        <v>-4310.6660769999999</v>
      </c>
      <c r="R28" s="80">
        <v>-3112.539749</v>
      </c>
      <c r="S28" s="80">
        <v>-5024.9206549999999</v>
      </c>
      <c r="T28" s="80">
        <v>-7841.3841620000003</v>
      </c>
      <c r="U28" s="81">
        <v>-5628.0844930000003</v>
      </c>
    </row>
    <row r="29" spans="1:21" x14ac:dyDescent="0.25">
      <c r="A29" t="s">
        <v>315</v>
      </c>
      <c r="B29" s="63">
        <v>3261.1048259999998</v>
      </c>
      <c r="C29" s="3">
        <v>4374.6318439999995</v>
      </c>
      <c r="D29" s="3">
        <v>5060.0279579999997</v>
      </c>
      <c r="E29" s="3">
        <v>4556.0261460000002</v>
      </c>
      <c r="F29" s="64">
        <v>4458.7571369999996</v>
      </c>
      <c r="G29" s="63">
        <v>4259.3190020000002</v>
      </c>
      <c r="H29" s="3">
        <v>4178.9629670000004</v>
      </c>
      <c r="I29" s="3">
        <v>4709.9304460000003</v>
      </c>
      <c r="J29" s="3">
        <v>5647.1108480000003</v>
      </c>
      <c r="K29" s="64">
        <v>5880.2616770000004</v>
      </c>
      <c r="L29" s="63">
        <v>7520.423828</v>
      </c>
      <c r="M29" s="3">
        <v>8553.5948110000008</v>
      </c>
      <c r="N29" s="3">
        <v>9769.9584040000009</v>
      </c>
      <c r="O29" s="3">
        <v>10203.136994</v>
      </c>
      <c r="P29" s="64">
        <v>10339.018813999999</v>
      </c>
      <c r="Q29" s="63">
        <v>-998.21417599999995</v>
      </c>
      <c r="R29" s="3">
        <v>195.66887700000001</v>
      </c>
      <c r="S29" s="3">
        <v>350.09751199999999</v>
      </c>
      <c r="T29" s="3">
        <v>-1091.0847020000001</v>
      </c>
      <c r="U29" s="64">
        <v>-1421.5045399999999</v>
      </c>
    </row>
    <row r="30" spans="1:21" x14ac:dyDescent="0.25">
      <c r="A30" t="s">
        <v>99</v>
      </c>
      <c r="B30" s="63">
        <v>18117.605305000001</v>
      </c>
      <c r="C30" s="3">
        <v>16949.755291000001</v>
      </c>
      <c r="D30" s="3">
        <v>15153.407713000001</v>
      </c>
      <c r="E30" s="3">
        <v>17084.512890000002</v>
      </c>
      <c r="F30" s="64">
        <v>14752.993055999999</v>
      </c>
      <c r="G30" s="63">
        <v>18611.011074999999</v>
      </c>
      <c r="H30" s="3">
        <v>17968.640960000001</v>
      </c>
      <c r="I30" s="3">
        <v>14326.567729</v>
      </c>
      <c r="J30" s="3">
        <v>17403.358929999999</v>
      </c>
      <c r="K30" s="64">
        <v>16440.463121000001</v>
      </c>
      <c r="L30" s="63">
        <v>36728.616379999999</v>
      </c>
      <c r="M30" s="3">
        <v>34918.396250999998</v>
      </c>
      <c r="N30" s="3">
        <v>29479.975441999999</v>
      </c>
      <c r="O30" s="3">
        <v>34487.87182</v>
      </c>
      <c r="P30" s="64">
        <v>31193.456177</v>
      </c>
      <c r="Q30" s="63">
        <v>-493.40577000000002</v>
      </c>
      <c r="R30" s="3">
        <v>-1018.885669</v>
      </c>
      <c r="S30" s="3">
        <v>826.83998399999996</v>
      </c>
      <c r="T30" s="3">
        <v>-318.84604000000002</v>
      </c>
      <c r="U30" s="64">
        <v>-1687.470065</v>
      </c>
    </row>
    <row r="31" spans="1:21" x14ac:dyDescent="0.25">
      <c r="A31" t="s">
        <v>100</v>
      </c>
      <c r="B31" s="63">
        <v>180.85069300000001</v>
      </c>
      <c r="C31" s="3">
        <v>161.43582699999999</v>
      </c>
      <c r="D31" s="3">
        <v>163.656476</v>
      </c>
      <c r="E31" s="3">
        <v>207.86866800000001</v>
      </c>
      <c r="F31" s="64">
        <v>0</v>
      </c>
      <c r="G31" s="63">
        <v>887.72904300000005</v>
      </c>
      <c r="H31" s="3">
        <v>909.78464199999996</v>
      </c>
      <c r="I31" s="3">
        <v>1025.0178109999999</v>
      </c>
      <c r="J31" s="3">
        <v>1260.470568</v>
      </c>
      <c r="K31" s="64">
        <v>0</v>
      </c>
      <c r="L31" s="63">
        <v>1068.5797359999999</v>
      </c>
      <c r="M31" s="3">
        <v>1071.2204690000001</v>
      </c>
      <c r="N31" s="3">
        <v>1188.674287</v>
      </c>
      <c r="O31" s="3">
        <v>1468.339236</v>
      </c>
      <c r="P31" s="64">
        <v>0</v>
      </c>
      <c r="Q31" s="63">
        <v>-706.87834999999995</v>
      </c>
      <c r="R31" s="3">
        <v>-748.34881499999995</v>
      </c>
      <c r="S31" s="3">
        <v>-861.36133500000005</v>
      </c>
      <c r="T31" s="3">
        <v>-1052.6018999999999</v>
      </c>
      <c r="U31" s="64">
        <v>0</v>
      </c>
    </row>
    <row r="32" spans="1:21" x14ac:dyDescent="0.25">
      <c r="A32" t="s">
        <v>316</v>
      </c>
      <c r="B32" s="63">
        <v>14824.722293000001</v>
      </c>
      <c r="C32" s="3">
        <v>17716.469496999998</v>
      </c>
      <c r="D32" s="3">
        <v>16949.623220000001</v>
      </c>
      <c r="E32" s="3">
        <v>20575.772752000001</v>
      </c>
      <c r="F32" s="64">
        <v>23775.411811999998</v>
      </c>
      <c r="G32" s="63">
        <v>20278.818286000002</v>
      </c>
      <c r="H32" s="3">
        <v>19114.264457000001</v>
      </c>
      <c r="I32" s="3">
        <v>25202.224151999999</v>
      </c>
      <c r="J32" s="3">
        <v>29941.601628</v>
      </c>
      <c r="K32" s="64">
        <v>24406.963479999999</v>
      </c>
      <c r="L32" s="63">
        <v>35103.540579</v>
      </c>
      <c r="M32" s="3">
        <v>36830.733954000003</v>
      </c>
      <c r="N32" s="3">
        <v>42151.847371999997</v>
      </c>
      <c r="O32" s="3">
        <v>50517.374380000001</v>
      </c>
      <c r="P32" s="64">
        <v>48182.375291999997</v>
      </c>
      <c r="Q32" s="63">
        <v>-5454.0959929999999</v>
      </c>
      <c r="R32" s="3">
        <v>-1397.7949599999999</v>
      </c>
      <c r="S32" s="3">
        <v>-8252.6009319999994</v>
      </c>
      <c r="T32" s="3">
        <v>-9365.8288759999996</v>
      </c>
      <c r="U32" s="64">
        <v>-631.55166799999995</v>
      </c>
    </row>
    <row r="33" spans="1:21" x14ac:dyDescent="0.25">
      <c r="A33" t="s">
        <v>102</v>
      </c>
      <c r="B33" s="63">
        <v>4076.5680609999999</v>
      </c>
      <c r="C33" s="3">
        <v>3152.853063</v>
      </c>
      <c r="D33" s="3">
        <v>4294.0559759999996</v>
      </c>
      <c r="E33" s="3">
        <v>0</v>
      </c>
      <c r="F33" s="64">
        <v>0</v>
      </c>
      <c r="G33" s="63">
        <v>6561.5729629999996</v>
      </c>
      <c r="H33" s="3">
        <v>5610.4135880000003</v>
      </c>
      <c r="I33" s="3">
        <v>6966.2930159999996</v>
      </c>
      <c r="J33" s="3">
        <v>0</v>
      </c>
      <c r="K33" s="64">
        <v>0</v>
      </c>
      <c r="L33" s="63">
        <v>10638.141024</v>
      </c>
      <c r="M33" s="3">
        <v>8763.2666509999999</v>
      </c>
      <c r="N33" s="3">
        <v>11260.348991999999</v>
      </c>
      <c r="O33" s="3">
        <v>0</v>
      </c>
      <c r="P33" s="64">
        <v>0</v>
      </c>
      <c r="Q33" s="63">
        <v>-2485.0049020000001</v>
      </c>
      <c r="R33" s="3">
        <v>-2457.5605249999999</v>
      </c>
      <c r="S33" s="3">
        <v>-2672.23704</v>
      </c>
      <c r="T33" s="3">
        <v>0</v>
      </c>
      <c r="U33" s="64">
        <v>0</v>
      </c>
    </row>
    <row r="34" spans="1:21" x14ac:dyDescent="0.25">
      <c r="A34" t="s">
        <v>103</v>
      </c>
      <c r="B34" s="63">
        <v>445492.73648899997</v>
      </c>
      <c r="C34" s="3">
        <v>388173.39142499998</v>
      </c>
      <c r="D34" s="3">
        <v>501538.85487400001</v>
      </c>
      <c r="E34" s="3">
        <v>596760.69873399998</v>
      </c>
      <c r="F34" s="64">
        <v>566654.692148</v>
      </c>
      <c r="G34" s="63">
        <v>453630.813647</v>
      </c>
      <c r="H34" s="3">
        <v>405204.94478199998</v>
      </c>
      <c r="I34" s="3">
        <v>491400.94954599999</v>
      </c>
      <c r="J34" s="3">
        <v>571578.91578899999</v>
      </c>
      <c r="K34" s="64">
        <v>558455.27976800001</v>
      </c>
      <c r="L34" s="63">
        <v>899123.55013600003</v>
      </c>
      <c r="M34" s="3">
        <v>793378.33620699996</v>
      </c>
      <c r="N34" s="3">
        <v>992939.80441999994</v>
      </c>
      <c r="O34" s="3">
        <v>1168339.6145230001</v>
      </c>
      <c r="P34" s="64">
        <v>1125109.9719159999</v>
      </c>
      <c r="Q34" s="63">
        <v>-8138.0771580000001</v>
      </c>
      <c r="R34" s="3">
        <v>-17031.553357000001</v>
      </c>
      <c r="S34" s="3">
        <v>10137.905328000001</v>
      </c>
      <c r="T34" s="3">
        <v>25181.782944999999</v>
      </c>
      <c r="U34" s="64">
        <v>8199.4123799999998</v>
      </c>
    </row>
    <row r="35" spans="1:21" x14ac:dyDescent="0.25">
      <c r="A35" t="s">
        <v>104</v>
      </c>
      <c r="B35" s="63">
        <v>344.72713099999999</v>
      </c>
      <c r="C35" s="3">
        <v>53.090792999999998</v>
      </c>
      <c r="D35" s="3">
        <v>234.91199700000001</v>
      </c>
      <c r="E35" s="3">
        <v>309.805836</v>
      </c>
      <c r="F35" s="64">
        <v>281.68406700000003</v>
      </c>
      <c r="G35" s="63">
        <v>1390.725479</v>
      </c>
      <c r="H35" s="3">
        <v>1131.3991550000001</v>
      </c>
      <c r="I35" s="3">
        <v>1281.883198</v>
      </c>
      <c r="J35" s="3">
        <v>1772.369095</v>
      </c>
      <c r="K35" s="64">
        <v>1758.896767</v>
      </c>
      <c r="L35" s="63">
        <v>1735.45261</v>
      </c>
      <c r="M35" s="3">
        <v>1184.4899479999999</v>
      </c>
      <c r="N35" s="3">
        <v>1516.7951949999999</v>
      </c>
      <c r="O35" s="3">
        <v>2082.174931</v>
      </c>
      <c r="P35" s="64">
        <v>2040.5808340000001</v>
      </c>
      <c r="Q35" s="63">
        <v>-1045.9983480000001</v>
      </c>
      <c r="R35" s="3">
        <v>-1078.308362</v>
      </c>
      <c r="S35" s="3">
        <v>-1046.9712010000001</v>
      </c>
      <c r="T35" s="3">
        <v>-1462.563259</v>
      </c>
      <c r="U35" s="64">
        <v>-1477.2127</v>
      </c>
    </row>
    <row r="36" spans="1:21" x14ac:dyDescent="0.25">
      <c r="A36" t="s">
        <v>105</v>
      </c>
      <c r="B36" s="63">
        <v>0</v>
      </c>
      <c r="C36" s="3">
        <v>22.137757000000001</v>
      </c>
      <c r="D36" s="3">
        <v>17.082260999999999</v>
      </c>
      <c r="E36" s="3">
        <v>37.914824000000003</v>
      </c>
      <c r="F36" s="64">
        <v>45.326279999999997</v>
      </c>
      <c r="G36" s="63">
        <v>0</v>
      </c>
      <c r="H36" s="3">
        <v>1334.620075</v>
      </c>
      <c r="I36" s="3">
        <v>1537.8196170000001</v>
      </c>
      <c r="J36" s="3">
        <v>1795.7613590000001</v>
      </c>
      <c r="K36" s="64">
        <v>1831.9727130000001</v>
      </c>
      <c r="L36" s="63">
        <v>0</v>
      </c>
      <c r="M36" s="3">
        <v>1356.757832</v>
      </c>
      <c r="N36" s="3">
        <v>1554.9018779999999</v>
      </c>
      <c r="O36" s="3">
        <v>1833.676183</v>
      </c>
      <c r="P36" s="64">
        <v>1877.2989930000001</v>
      </c>
      <c r="Q36" s="63">
        <v>0</v>
      </c>
      <c r="R36" s="3">
        <v>-1312.4823180000001</v>
      </c>
      <c r="S36" s="3">
        <v>-1520.7373560000001</v>
      </c>
      <c r="T36" s="3">
        <v>-1757.8465349999999</v>
      </c>
      <c r="U36" s="64">
        <v>-1786.6464329999999</v>
      </c>
    </row>
    <row r="37" spans="1:21" x14ac:dyDescent="0.25">
      <c r="A37" t="s">
        <v>106</v>
      </c>
      <c r="B37" s="63">
        <v>123.969756</v>
      </c>
      <c r="C37" s="3">
        <v>40.532170000000001</v>
      </c>
      <c r="D37" s="3">
        <v>57.725501999999999</v>
      </c>
      <c r="E37" s="3">
        <v>115.54140599999999</v>
      </c>
      <c r="F37" s="64">
        <v>113.28467000000001</v>
      </c>
      <c r="G37" s="63">
        <v>567.83153300000004</v>
      </c>
      <c r="H37" s="3">
        <v>544.91643899999997</v>
      </c>
      <c r="I37" s="3">
        <v>485.04502100000002</v>
      </c>
      <c r="J37" s="3">
        <v>623.38039000000003</v>
      </c>
      <c r="K37" s="64">
        <v>742.44751399999996</v>
      </c>
      <c r="L37" s="63">
        <v>691.801289</v>
      </c>
      <c r="M37" s="3">
        <v>585.44860900000003</v>
      </c>
      <c r="N37" s="3">
        <v>542.77052300000003</v>
      </c>
      <c r="O37" s="3">
        <v>738.92179599999997</v>
      </c>
      <c r="P37" s="64">
        <v>855.73218399999996</v>
      </c>
      <c r="Q37" s="63">
        <v>-443.86177700000002</v>
      </c>
      <c r="R37" s="3">
        <v>-504.38426900000002</v>
      </c>
      <c r="S37" s="3">
        <v>-427.31951900000001</v>
      </c>
      <c r="T37" s="3">
        <v>-507.83898399999998</v>
      </c>
      <c r="U37" s="64">
        <v>-629.16284399999995</v>
      </c>
    </row>
    <row r="38" spans="1:21" x14ac:dyDescent="0.25">
      <c r="A38" t="s">
        <v>108</v>
      </c>
      <c r="B38" s="63">
        <v>69681.396827999997</v>
      </c>
      <c r="C38" s="3">
        <v>73479.930615000005</v>
      </c>
      <c r="D38" s="3">
        <v>94705.083259999999</v>
      </c>
      <c r="E38" s="3">
        <v>98557.005168999996</v>
      </c>
      <c r="F38" s="64">
        <v>94935.525007000004</v>
      </c>
      <c r="G38" s="63">
        <v>69591.297854999997</v>
      </c>
      <c r="H38" s="3">
        <v>59215.009301999999</v>
      </c>
      <c r="I38" s="3">
        <v>91837.408381999994</v>
      </c>
      <c r="J38" s="3">
        <v>104606.44369099999</v>
      </c>
      <c r="K38" s="64">
        <v>85505.142449000006</v>
      </c>
      <c r="L38" s="63">
        <v>139272.69468300001</v>
      </c>
      <c r="M38" s="3">
        <v>132694.93991700001</v>
      </c>
      <c r="N38" s="3">
        <v>186542.49164200001</v>
      </c>
      <c r="O38" s="3">
        <v>203163.44886</v>
      </c>
      <c r="P38" s="64">
        <v>180440.667456</v>
      </c>
      <c r="Q38" s="63">
        <v>90.098973000000001</v>
      </c>
      <c r="R38" s="3">
        <v>14264.921313000001</v>
      </c>
      <c r="S38" s="3">
        <v>2867.6748779999998</v>
      </c>
      <c r="T38" s="3">
        <v>-6049.4385220000004</v>
      </c>
      <c r="U38" s="64">
        <v>9430.3825579999993</v>
      </c>
    </row>
    <row r="39" spans="1:21" x14ac:dyDescent="0.25">
      <c r="A39" t="s">
        <v>109</v>
      </c>
      <c r="B39" s="63">
        <v>2499206.9938659999</v>
      </c>
      <c r="C39" s="3">
        <v>2589098.3532980001</v>
      </c>
      <c r="D39" s="3">
        <v>3316022.1339850002</v>
      </c>
      <c r="E39" s="3">
        <v>3593601.435602</v>
      </c>
      <c r="F39" s="64">
        <v>3379747.834884</v>
      </c>
      <c r="G39" s="63">
        <v>2079285.4991969999</v>
      </c>
      <c r="H39" s="3">
        <v>2069567.8648719999</v>
      </c>
      <c r="I39" s="3">
        <v>2679412.0243899999</v>
      </c>
      <c r="J39" s="3">
        <v>2715997.5172609999</v>
      </c>
      <c r="K39" s="64">
        <v>2556763.0185949998</v>
      </c>
      <c r="L39" s="63">
        <v>4578492.493063</v>
      </c>
      <c r="M39" s="3">
        <v>4658666.2181700002</v>
      </c>
      <c r="N39" s="3">
        <v>5995434.1583749996</v>
      </c>
      <c r="O39" s="3">
        <v>6309598.9528630003</v>
      </c>
      <c r="P39" s="64">
        <v>5936510.8534789998</v>
      </c>
      <c r="Q39" s="63">
        <v>419921.49466899998</v>
      </c>
      <c r="R39" s="3">
        <v>519530.488426</v>
      </c>
      <c r="S39" s="3">
        <v>636610.10959500005</v>
      </c>
      <c r="T39" s="3">
        <v>877603.91834099998</v>
      </c>
      <c r="U39" s="64">
        <v>822984.81628899998</v>
      </c>
    </row>
    <row r="40" spans="1:21" x14ac:dyDescent="0.25">
      <c r="A40" t="s">
        <v>112</v>
      </c>
      <c r="B40" s="63">
        <v>39489.359461</v>
      </c>
      <c r="C40" s="3">
        <v>31055.810658999999</v>
      </c>
      <c r="D40" s="3">
        <v>41389.989047000003</v>
      </c>
      <c r="E40" s="3">
        <v>56910.136646999999</v>
      </c>
      <c r="F40" s="64">
        <v>49769.114432000002</v>
      </c>
      <c r="G40" s="63">
        <v>52695.881702999999</v>
      </c>
      <c r="H40" s="3">
        <v>43487.464165999998</v>
      </c>
      <c r="I40" s="3">
        <v>61098.58956</v>
      </c>
      <c r="J40" s="3">
        <v>77410.016061000002</v>
      </c>
      <c r="K40" s="64">
        <v>62780.546565999997</v>
      </c>
      <c r="L40" s="63">
        <v>92185.241164000006</v>
      </c>
      <c r="M40" s="3">
        <v>74543.274825</v>
      </c>
      <c r="N40" s="3">
        <v>102488.578607</v>
      </c>
      <c r="O40" s="3">
        <v>134320.15270800001</v>
      </c>
      <c r="P40" s="64">
        <v>112549.66099800001</v>
      </c>
      <c r="Q40" s="63">
        <v>-13206.522241999999</v>
      </c>
      <c r="R40" s="3">
        <v>-12431.653507000001</v>
      </c>
      <c r="S40" s="3">
        <v>-19708.600513000001</v>
      </c>
      <c r="T40" s="3">
        <v>-20499.879413999999</v>
      </c>
      <c r="U40" s="64">
        <v>-13011.432134000001</v>
      </c>
    </row>
    <row r="41" spans="1:21" x14ac:dyDescent="0.25">
      <c r="A41" t="s">
        <v>113</v>
      </c>
      <c r="B41" s="63">
        <v>48.962229999999998</v>
      </c>
      <c r="C41" s="3">
        <v>20.683101000000001</v>
      </c>
      <c r="D41" s="3">
        <v>34.222278000000003</v>
      </c>
      <c r="E41" s="3">
        <v>0</v>
      </c>
      <c r="F41" s="64">
        <v>0</v>
      </c>
      <c r="G41" s="63">
        <v>203.58592100000001</v>
      </c>
      <c r="H41" s="3">
        <v>229.58827400000001</v>
      </c>
      <c r="I41" s="3">
        <v>326.48666800000001</v>
      </c>
      <c r="J41" s="3">
        <v>0</v>
      </c>
      <c r="K41" s="64">
        <v>0</v>
      </c>
      <c r="L41" s="63">
        <v>252.54815099999999</v>
      </c>
      <c r="M41" s="3">
        <v>250.27137500000001</v>
      </c>
      <c r="N41" s="3">
        <v>360.70894600000003</v>
      </c>
      <c r="O41" s="3">
        <v>0</v>
      </c>
      <c r="P41" s="64">
        <v>0</v>
      </c>
      <c r="Q41" s="63">
        <v>-154.62369100000001</v>
      </c>
      <c r="R41" s="3">
        <v>-208.90517299999999</v>
      </c>
      <c r="S41" s="3">
        <v>-292.26438999999999</v>
      </c>
      <c r="T41" s="3">
        <v>0</v>
      </c>
      <c r="U41" s="64">
        <v>0</v>
      </c>
    </row>
    <row r="42" spans="1:21" x14ac:dyDescent="0.25">
      <c r="A42" t="s">
        <v>114</v>
      </c>
      <c r="B42" s="63">
        <v>5575.9423200000001</v>
      </c>
      <c r="C42" s="3">
        <v>4893.0924859999996</v>
      </c>
      <c r="D42" s="3">
        <v>2362.230161</v>
      </c>
      <c r="E42" s="3">
        <v>8869.9914649999992</v>
      </c>
      <c r="F42" s="64">
        <v>0</v>
      </c>
      <c r="G42" s="63">
        <v>2242.427608</v>
      </c>
      <c r="H42" s="3">
        <v>1908.3477580000001</v>
      </c>
      <c r="I42" s="3">
        <v>2351.503115</v>
      </c>
      <c r="J42" s="3">
        <v>3631.5909329999999</v>
      </c>
      <c r="K42" s="64">
        <v>0</v>
      </c>
      <c r="L42" s="63">
        <v>7818.3699280000001</v>
      </c>
      <c r="M42" s="3">
        <v>6801.4402440000003</v>
      </c>
      <c r="N42" s="3">
        <v>4713.7332759999999</v>
      </c>
      <c r="O42" s="3">
        <v>12501.582398</v>
      </c>
      <c r="P42" s="64">
        <v>0</v>
      </c>
      <c r="Q42" s="63">
        <v>3333.5147120000001</v>
      </c>
      <c r="R42" s="3">
        <v>2984.7447280000001</v>
      </c>
      <c r="S42" s="3">
        <v>10.727046</v>
      </c>
      <c r="T42" s="3">
        <v>5238.4005319999997</v>
      </c>
      <c r="U42" s="64">
        <v>0</v>
      </c>
    </row>
    <row r="43" spans="1:21" x14ac:dyDescent="0.25">
      <c r="A43" t="s">
        <v>317</v>
      </c>
      <c r="B43" s="63">
        <v>13382.299169</v>
      </c>
      <c r="C43" s="3">
        <v>14230.247255</v>
      </c>
      <c r="D43" s="3">
        <v>21412.416605999999</v>
      </c>
      <c r="E43" s="3">
        <v>15672.479402999999</v>
      </c>
      <c r="F43" s="64">
        <v>27726.829372</v>
      </c>
      <c r="G43" s="63">
        <v>8824.8019390000009</v>
      </c>
      <c r="H43" s="3">
        <v>6938.0421319999996</v>
      </c>
      <c r="I43" s="3">
        <v>7214.0111290000004</v>
      </c>
      <c r="J43" s="3">
        <v>11406.533702999999</v>
      </c>
      <c r="K43" s="64">
        <v>25529.166292999998</v>
      </c>
      <c r="L43" s="63">
        <v>22207.101107999999</v>
      </c>
      <c r="M43" s="3">
        <v>21168.289387000001</v>
      </c>
      <c r="N43" s="3">
        <v>28626.427735000001</v>
      </c>
      <c r="O43" s="3">
        <v>27079.013105999999</v>
      </c>
      <c r="P43" s="64">
        <v>53255.995665000002</v>
      </c>
      <c r="Q43" s="63">
        <v>4557.4972299999999</v>
      </c>
      <c r="R43" s="3">
        <v>7292.2051229999997</v>
      </c>
      <c r="S43" s="3">
        <v>14198.405477</v>
      </c>
      <c r="T43" s="3">
        <v>4265.9457000000002</v>
      </c>
      <c r="U43" s="64">
        <v>2197.6630789999999</v>
      </c>
    </row>
    <row r="44" spans="1:21" x14ac:dyDescent="0.25">
      <c r="A44" t="s">
        <v>116</v>
      </c>
      <c r="B44" s="63">
        <v>11451.993076000001</v>
      </c>
      <c r="C44" s="3">
        <v>11622.755153</v>
      </c>
      <c r="D44" s="3">
        <v>14345.395565000001</v>
      </c>
      <c r="E44" s="3">
        <v>15319.695068999999</v>
      </c>
      <c r="F44" s="64">
        <v>18105.904673000001</v>
      </c>
      <c r="G44" s="63">
        <v>16106.274382</v>
      </c>
      <c r="H44" s="3">
        <v>14456.129003</v>
      </c>
      <c r="I44" s="3">
        <v>18428.113840000002</v>
      </c>
      <c r="J44" s="3">
        <v>21140.329929</v>
      </c>
      <c r="K44" s="64">
        <v>22512.106218000001</v>
      </c>
      <c r="L44" s="63">
        <v>27558.267457999998</v>
      </c>
      <c r="M44" s="3">
        <v>26078.884156</v>
      </c>
      <c r="N44" s="3">
        <v>32773.509404999997</v>
      </c>
      <c r="O44" s="3">
        <v>36460.024998000001</v>
      </c>
      <c r="P44" s="64">
        <v>40618.010890999998</v>
      </c>
      <c r="Q44" s="63">
        <v>-4654.2813059999999</v>
      </c>
      <c r="R44" s="3">
        <v>-2833.3738499999999</v>
      </c>
      <c r="S44" s="3">
        <v>-4082.7182750000002</v>
      </c>
      <c r="T44" s="3">
        <v>-5820.6348600000001</v>
      </c>
      <c r="U44" s="64">
        <v>-4406.2015449999999</v>
      </c>
    </row>
    <row r="45" spans="1:21" x14ac:dyDescent="0.25">
      <c r="A45" t="s">
        <v>118</v>
      </c>
      <c r="B45" s="63">
        <v>17063.049814999998</v>
      </c>
      <c r="C45" s="3">
        <v>16991.280298000001</v>
      </c>
      <c r="D45" s="3">
        <v>22674.487402999999</v>
      </c>
      <c r="E45" s="3">
        <v>25383.044645999998</v>
      </c>
      <c r="F45" s="64">
        <v>24670.430757999999</v>
      </c>
      <c r="G45" s="63">
        <v>28004.414328999999</v>
      </c>
      <c r="H45" s="3">
        <v>26095.988208999999</v>
      </c>
      <c r="I45" s="3">
        <v>33646.347578000001</v>
      </c>
      <c r="J45" s="3">
        <v>44114.930018999999</v>
      </c>
      <c r="K45" s="64">
        <v>42552.636805000002</v>
      </c>
      <c r="L45" s="63">
        <v>45067.464143999998</v>
      </c>
      <c r="M45" s="3">
        <v>43087.268507000001</v>
      </c>
      <c r="N45" s="3">
        <v>56320.834981</v>
      </c>
      <c r="O45" s="3">
        <v>69497.974665000002</v>
      </c>
      <c r="P45" s="64">
        <v>67223.067563000004</v>
      </c>
      <c r="Q45" s="63">
        <v>-10941.364514000001</v>
      </c>
      <c r="R45" s="3">
        <v>-9104.7079109999995</v>
      </c>
      <c r="S45" s="3">
        <v>-10971.860175</v>
      </c>
      <c r="T45" s="3">
        <v>-18731.885373000001</v>
      </c>
      <c r="U45" s="64">
        <v>-17882.206047</v>
      </c>
    </row>
    <row r="46" spans="1:21" x14ac:dyDescent="0.25">
      <c r="A46" t="s">
        <v>119</v>
      </c>
      <c r="B46" s="63">
        <v>2062.4688780000001</v>
      </c>
      <c r="C46" s="3">
        <v>1702.8119449999999</v>
      </c>
      <c r="D46" s="3">
        <v>1966.0399950000001</v>
      </c>
      <c r="E46" s="3">
        <v>2170.0089969999999</v>
      </c>
      <c r="F46" s="64">
        <v>0</v>
      </c>
      <c r="G46" s="63">
        <v>9901.4270820000002</v>
      </c>
      <c r="H46" s="3">
        <v>7230.3462460000001</v>
      </c>
      <c r="I46" s="3">
        <v>8431.2066969999996</v>
      </c>
      <c r="J46" s="3">
        <v>9833.1197460000003</v>
      </c>
      <c r="K46" s="64">
        <v>0</v>
      </c>
      <c r="L46" s="63">
        <v>11963.89596</v>
      </c>
      <c r="M46" s="3">
        <v>8933.1581910000004</v>
      </c>
      <c r="N46" s="3">
        <v>10397.246692000001</v>
      </c>
      <c r="O46" s="3">
        <v>12003.128742999999</v>
      </c>
      <c r="P46" s="64">
        <v>0</v>
      </c>
      <c r="Q46" s="63">
        <v>-7838.9582039999996</v>
      </c>
      <c r="R46" s="3">
        <v>-5527.5343009999997</v>
      </c>
      <c r="S46" s="3">
        <v>-6465.1667020000004</v>
      </c>
      <c r="T46" s="3">
        <v>-7663.1107490000004</v>
      </c>
      <c r="U46" s="64">
        <v>0</v>
      </c>
    </row>
    <row r="47" spans="1:21" x14ac:dyDescent="0.25">
      <c r="A47" t="s">
        <v>120</v>
      </c>
      <c r="B47" s="63">
        <v>96.336025000000006</v>
      </c>
      <c r="C47" s="3">
        <v>82.143486999999993</v>
      </c>
      <c r="D47" s="3">
        <v>0</v>
      </c>
      <c r="E47" s="3">
        <v>0</v>
      </c>
      <c r="F47" s="64">
        <v>0</v>
      </c>
      <c r="G47" s="63">
        <v>1201.844576</v>
      </c>
      <c r="H47" s="3">
        <v>1003.229832</v>
      </c>
      <c r="I47" s="3">
        <v>0</v>
      </c>
      <c r="J47" s="3">
        <v>0</v>
      </c>
      <c r="K47" s="64">
        <v>0</v>
      </c>
      <c r="L47" s="63">
        <v>1298.180601</v>
      </c>
      <c r="M47" s="3">
        <v>1085.373319</v>
      </c>
      <c r="N47" s="3">
        <v>0</v>
      </c>
      <c r="O47" s="3">
        <v>0</v>
      </c>
      <c r="P47" s="64">
        <v>0</v>
      </c>
      <c r="Q47" s="63">
        <v>-1105.5085509999999</v>
      </c>
      <c r="R47" s="3">
        <v>-921.08634500000005</v>
      </c>
      <c r="S47" s="3">
        <v>0</v>
      </c>
      <c r="T47" s="3">
        <v>0</v>
      </c>
      <c r="U47" s="64">
        <v>0</v>
      </c>
    </row>
    <row r="48" spans="1:21" x14ac:dyDescent="0.25">
      <c r="A48" t="s">
        <v>121</v>
      </c>
      <c r="B48" s="63">
        <v>3520.8988509999999</v>
      </c>
      <c r="C48" s="3">
        <v>3137.095808</v>
      </c>
      <c r="D48" s="3">
        <v>4006.767112</v>
      </c>
      <c r="E48" s="3">
        <v>4411.2538009999998</v>
      </c>
      <c r="F48" s="64">
        <v>5067.1296039999997</v>
      </c>
      <c r="G48" s="63">
        <v>9179.1627759999992</v>
      </c>
      <c r="H48" s="3">
        <v>8728.5589400000008</v>
      </c>
      <c r="I48" s="3">
        <v>10319.375228999999</v>
      </c>
      <c r="J48" s="3">
        <v>11888.6713</v>
      </c>
      <c r="K48" s="64">
        <v>14000.932175</v>
      </c>
      <c r="L48" s="63">
        <v>12700.061626999999</v>
      </c>
      <c r="M48" s="3">
        <v>11865.654748000001</v>
      </c>
      <c r="N48" s="3">
        <v>14326.142341000001</v>
      </c>
      <c r="O48" s="3">
        <v>16299.925101000001</v>
      </c>
      <c r="P48" s="64">
        <v>19068.061779</v>
      </c>
      <c r="Q48" s="63">
        <v>-5658.2639250000002</v>
      </c>
      <c r="R48" s="3">
        <v>-5591.4631319999999</v>
      </c>
      <c r="S48" s="3">
        <v>-6312.6081169999998</v>
      </c>
      <c r="T48" s="3">
        <v>-7477.4174990000001</v>
      </c>
      <c r="U48" s="64">
        <v>-8933.8025710000002</v>
      </c>
    </row>
    <row r="49" spans="1:21" x14ac:dyDescent="0.25">
      <c r="A49" t="s">
        <v>122</v>
      </c>
      <c r="B49" s="63">
        <v>199469.71033500001</v>
      </c>
      <c r="C49" s="3">
        <v>192307.379805</v>
      </c>
      <c r="D49" s="3">
        <v>227168.41102199999</v>
      </c>
      <c r="E49" s="3">
        <v>241689.13111700001</v>
      </c>
      <c r="F49" s="64">
        <v>253327.52121800001</v>
      </c>
      <c r="G49" s="63">
        <v>179273.06504700001</v>
      </c>
      <c r="H49" s="3">
        <v>171440.20826300001</v>
      </c>
      <c r="I49" s="3">
        <v>212480.637162</v>
      </c>
      <c r="J49" s="3">
        <v>236320.011363</v>
      </c>
      <c r="K49" s="64">
        <v>228913.29853199999</v>
      </c>
      <c r="L49" s="63">
        <v>378742.77538200002</v>
      </c>
      <c r="M49" s="3">
        <v>363747.58806799998</v>
      </c>
      <c r="N49" s="3">
        <v>439649.04818400001</v>
      </c>
      <c r="O49" s="3">
        <v>478009.14247999998</v>
      </c>
      <c r="P49" s="64">
        <v>482240.81975000002</v>
      </c>
      <c r="Q49" s="63">
        <v>20196.645288</v>
      </c>
      <c r="R49" s="3">
        <v>20867.171542</v>
      </c>
      <c r="S49" s="3">
        <v>14687.773859999999</v>
      </c>
      <c r="T49" s="3">
        <v>5369.1197540000003</v>
      </c>
      <c r="U49" s="64">
        <v>24414.222686000001</v>
      </c>
    </row>
    <row r="50" spans="1:21" x14ac:dyDescent="0.25">
      <c r="A50" t="s">
        <v>124</v>
      </c>
      <c r="B50" s="63">
        <v>109879.084449</v>
      </c>
      <c r="C50" s="3">
        <v>106871.15426900001</v>
      </c>
      <c r="D50" s="3">
        <v>125384.92185100001</v>
      </c>
      <c r="E50" s="3">
        <v>129811.333849</v>
      </c>
      <c r="F50" s="64">
        <v>136074.39780400001</v>
      </c>
      <c r="G50" s="63">
        <v>97006.756563000003</v>
      </c>
      <c r="H50" s="3">
        <v>95778.398377999998</v>
      </c>
      <c r="I50" s="3">
        <v>120259.53881699999</v>
      </c>
      <c r="J50" s="3">
        <v>127078.113543</v>
      </c>
      <c r="K50" s="64">
        <v>126396.956198</v>
      </c>
      <c r="L50" s="63">
        <v>206885.84101199999</v>
      </c>
      <c r="M50" s="3">
        <v>202649.552647</v>
      </c>
      <c r="N50" s="3">
        <v>245644.46066800001</v>
      </c>
      <c r="O50" s="3">
        <v>256889.447392</v>
      </c>
      <c r="P50" s="64">
        <v>262471.35400200001</v>
      </c>
      <c r="Q50" s="63">
        <v>12872.327885999999</v>
      </c>
      <c r="R50" s="3">
        <v>11092.755891000001</v>
      </c>
      <c r="S50" s="3">
        <v>5125.3830340000004</v>
      </c>
      <c r="T50" s="3">
        <v>2733.2203060000002</v>
      </c>
      <c r="U50" s="64">
        <v>9677.4416060000003</v>
      </c>
    </row>
    <row r="51" spans="1:21" x14ac:dyDescent="0.25">
      <c r="A51" t="s">
        <v>125</v>
      </c>
      <c r="B51" s="63">
        <v>0</v>
      </c>
      <c r="C51" s="3">
        <v>0</v>
      </c>
      <c r="D51" s="3">
        <v>3829.3000400000001</v>
      </c>
      <c r="E51" s="3">
        <v>4608.3023789999997</v>
      </c>
      <c r="F51" s="64">
        <v>4784.715682</v>
      </c>
      <c r="G51" s="63">
        <v>0</v>
      </c>
      <c r="H51" s="3">
        <v>0</v>
      </c>
      <c r="I51" s="3">
        <v>3971.9282309999999</v>
      </c>
      <c r="J51" s="3">
        <v>5091.386246</v>
      </c>
      <c r="K51" s="64">
        <v>5294.9399960000001</v>
      </c>
      <c r="L51" s="63">
        <v>0</v>
      </c>
      <c r="M51" s="3">
        <v>0</v>
      </c>
      <c r="N51" s="3">
        <v>7801.2282709999999</v>
      </c>
      <c r="O51" s="3">
        <v>9699.6886250000007</v>
      </c>
      <c r="P51" s="64">
        <v>10079.655677999999</v>
      </c>
      <c r="Q51" s="63">
        <v>0</v>
      </c>
      <c r="R51" s="3">
        <v>0</v>
      </c>
      <c r="S51" s="3">
        <v>-142.62819099999999</v>
      </c>
      <c r="T51" s="3">
        <v>-483.083867</v>
      </c>
      <c r="U51" s="64">
        <v>-510.22431399999999</v>
      </c>
    </row>
    <row r="52" spans="1:21" x14ac:dyDescent="0.25">
      <c r="A52" t="s">
        <v>126</v>
      </c>
      <c r="B52" s="63">
        <v>13.212431</v>
      </c>
      <c r="C52" s="3">
        <v>13.144615</v>
      </c>
      <c r="D52" s="3">
        <v>14.145191000000001</v>
      </c>
      <c r="E52" s="3">
        <v>22.404284000000001</v>
      </c>
      <c r="F52" s="64">
        <v>22.04223</v>
      </c>
      <c r="G52" s="63">
        <v>292.29012599999999</v>
      </c>
      <c r="H52" s="3">
        <v>179.96658199999999</v>
      </c>
      <c r="I52" s="3">
        <v>190.370756</v>
      </c>
      <c r="J52" s="3">
        <v>266.65162500000002</v>
      </c>
      <c r="K52" s="64">
        <v>301.30861700000003</v>
      </c>
      <c r="L52" s="63">
        <v>305.50255700000002</v>
      </c>
      <c r="M52" s="3">
        <v>193.111197</v>
      </c>
      <c r="N52" s="3">
        <v>204.51594700000001</v>
      </c>
      <c r="O52" s="3">
        <v>289.05590899999999</v>
      </c>
      <c r="P52" s="64">
        <v>323.35084699999999</v>
      </c>
      <c r="Q52" s="63">
        <v>-279.07769500000001</v>
      </c>
      <c r="R52" s="3">
        <v>-166.821967</v>
      </c>
      <c r="S52" s="3">
        <v>-176.22556499999999</v>
      </c>
      <c r="T52" s="3">
        <v>-244.24734100000001</v>
      </c>
      <c r="U52" s="64">
        <v>-279.26638700000001</v>
      </c>
    </row>
    <row r="53" spans="1:21" x14ac:dyDescent="0.25">
      <c r="A53" t="s">
        <v>127</v>
      </c>
      <c r="B53" s="63">
        <v>11287.199331</v>
      </c>
      <c r="C53" s="3">
        <v>9844.0711549999996</v>
      </c>
      <c r="D53" s="3">
        <v>11643.220004000001</v>
      </c>
      <c r="E53" s="3">
        <v>9836.3472380000003</v>
      </c>
      <c r="F53" s="64">
        <v>11931.953786</v>
      </c>
      <c r="G53" s="63">
        <v>21983.287128</v>
      </c>
      <c r="H53" s="3">
        <v>17100.579283999999</v>
      </c>
      <c r="I53" s="3">
        <v>24186.670739000001</v>
      </c>
      <c r="J53" s="3">
        <v>26760.023728</v>
      </c>
      <c r="K53" s="64">
        <v>31341.173294</v>
      </c>
      <c r="L53" s="63">
        <v>33270.486459</v>
      </c>
      <c r="M53" s="3">
        <v>26944.650439000001</v>
      </c>
      <c r="N53" s="3">
        <v>35829.890743000004</v>
      </c>
      <c r="O53" s="3">
        <v>36596.370966000002</v>
      </c>
      <c r="P53" s="64">
        <v>43273.127079999998</v>
      </c>
      <c r="Q53" s="63">
        <v>-10696.087797</v>
      </c>
      <c r="R53" s="3">
        <v>-7256.5081289999998</v>
      </c>
      <c r="S53" s="3">
        <v>-12543.450735</v>
      </c>
      <c r="T53" s="3">
        <v>-16923.676490000002</v>
      </c>
      <c r="U53" s="64">
        <v>-19409.219507999998</v>
      </c>
    </row>
    <row r="54" spans="1:21" x14ac:dyDescent="0.25">
      <c r="A54" t="s">
        <v>128</v>
      </c>
      <c r="B54" s="63">
        <v>141.42298400000001</v>
      </c>
      <c r="C54" s="3">
        <v>249.88923800000001</v>
      </c>
      <c r="D54" s="3">
        <v>458.30319400000002</v>
      </c>
      <c r="E54" s="3">
        <v>471.77378599999997</v>
      </c>
      <c r="F54" s="64">
        <v>163.72207499999999</v>
      </c>
      <c r="G54" s="63">
        <v>535.63725699999998</v>
      </c>
      <c r="H54" s="3">
        <v>496.895983</v>
      </c>
      <c r="I54" s="3">
        <v>542.31955900000003</v>
      </c>
      <c r="J54" s="3">
        <v>933.46158700000001</v>
      </c>
      <c r="K54" s="64">
        <v>909.43542500000001</v>
      </c>
      <c r="L54" s="63">
        <v>677.06024100000002</v>
      </c>
      <c r="M54" s="3">
        <v>746.78522099999998</v>
      </c>
      <c r="N54" s="3">
        <v>1000.622753</v>
      </c>
      <c r="O54" s="3">
        <v>1405.235373</v>
      </c>
      <c r="P54" s="64">
        <v>1073.1575</v>
      </c>
      <c r="Q54" s="63">
        <v>-394.21427299999999</v>
      </c>
      <c r="R54" s="3">
        <v>-247.006745</v>
      </c>
      <c r="S54" s="3">
        <v>-84.016364999999993</v>
      </c>
      <c r="T54" s="3">
        <v>-461.68780099999998</v>
      </c>
      <c r="U54" s="64">
        <v>-745.71334999999999</v>
      </c>
    </row>
    <row r="55" spans="1:21" x14ac:dyDescent="0.25">
      <c r="A55" t="s">
        <v>129</v>
      </c>
      <c r="B55" s="63">
        <v>22329.378718</v>
      </c>
      <c r="C55" s="3">
        <v>20355.361438</v>
      </c>
      <c r="D55" s="3">
        <v>26699.199843999999</v>
      </c>
      <c r="E55" s="3">
        <v>35380.361706999996</v>
      </c>
      <c r="F55" s="64">
        <v>31126.424075999999</v>
      </c>
      <c r="G55" s="63">
        <v>22564.309273999999</v>
      </c>
      <c r="H55" s="3">
        <v>17917.997363999999</v>
      </c>
      <c r="I55" s="3">
        <v>25687.187045999999</v>
      </c>
      <c r="J55" s="3">
        <v>33048.920967999999</v>
      </c>
      <c r="K55" s="64">
        <v>30895.673812000001</v>
      </c>
      <c r="L55" s="63">
        <v>44893.687991999999</v>
      </c>
      <c r="M55" s="3">
        <v>38273.358802000002</v>
      </c>
      <c r="N55" s="3">
        <v>52386.386890000002</v>
      </c>
      <c r="O55" s="3">
        <v>68429.282674999995</v>
      </c>
      <c r="P55" s="64">
        <v>62022.097887999997</v>
      </c>
      <c r="Q55" s="63">
        <v>-234.930556</v>
      </c>
      <c r="R55" s="3">
        <v>2437.3640740000001</v>
      </c>
      <c r="S55" s="3">
        <v>1012.012798</v>
      </c>
      <c r="T55" s="3">
        <v>2331.4407390000001</v>
      </c>
      <c r="U55" s="64">
        <v>230.75026399999999</v>
      </c>
    </row>
    <row r="56" spans="1:21" x14ac:dyDescent="0.25">
      <c r="A56" t="s">
        <v>130</v>
      </c>
      <c r="B56" s="63">
        <v>30505.251682999999</v>
      </c>
      <c r="C56" s="3">
        <v>29322.919593999999</v>
      </c>
      <c r="D56" s="3">
        <v>43636.851989000003</v>
      </c>
      <c r="E56" s="3">
        <v>52115.727913000002</v>
      </c>
      <c r="F56" s="64">
        <v>42051.584004999997</v>
      </c>
      <c r="G56" s="63">
        <v>76514.916838999998</v>
      </c>
      <c r="H56" s="3">
        <v>70436.788933999997</v>
      </c>
      <c r="I56" s="3">
        <v>89206.204635000002</v>
      </c>
      <c r="J56" s="3">
        <v>96188.945659999998</v>
      </c>
      <c r="K56" s="64">
        <v>83158.877621000007</v>
      </c>
      <c r="L56" s="63">
        <v>107020.16852200001</v>
      </c>
      <c r="M56" s="3">
        <v>99759.708528000003</v>
      </c>
      <c r="N56" s="3">
        <v>132843.05662399999</v>
      </c>
      <c r="O56" s="3">
        <v>148304.67357300001</v>
      </c>
      <c r="P56" s="64">
        <v>125210.461626</v>
      </c>
      <c r="Q56" s="63">
        <v>-46009.665156000003</v>
      </c>
      <c r="R56" s="3">
        <v>-41113.869339999997</v>
      </c>
      <c r="S56" s="3">
        <v>-45569.352645999999</v>
      </c>
      <c r="T56" s="3">
        <v>-44073.217747000002</v>
      </c>
      <c r="U56" s="64">
        <v>-41107.293616000003</v>
      </c>
    </row>
    <row r="57" spans="1:21" x14ac:dyDescent="0.25">
      <c r="A57" t="s">
        <v>131</v>
      </c>
      <c r="B57" s="63">
        <v>5904.9564229999996</v>
      </c>
      <c r="C57" s="3">
        <v>5028.3137720000004</v>
      </c>
      <c r="D57" s="3">
        <v>6628.7514350000001</v>
      </c>
      <c r="E57" s="3">
        <v>7115.105243</v>
      </c>
      <c r="F57" s="64">
        <v>6498.0922419999997</v>
      </c>
      <c r="G57" s="63">
        <v>11602.097258</v>
      </c>
      <c r="H57" s="3">
        <v>10247.929364</v>
      </c>
      <c r="I57" s="3">
        <v>15075.919329</v>
      </c>
      <c r="J57" s="3">
        <v>17108.010281999999</v>
      </c>
      <c r="K57" s="64">
        <v>15648.326858</v>
      </c>
      <c r="L57" s="63">
        <v>17507.053681000001</v>
      </c>
      <c r="M57" s="3">
        <v>15276.243135999999</v>
      </c>
      <c r="N57" s="3">
        <v>21704.670763999999</v>
      </c>
      <c r="O57" s="3">
        <v>24223.115525000001</v>
      </c>
      <c r="P57" s="64">
        <v>22146.419099999999</v>
      </c>
      <c r="Q57" s="63">
        <v>-5697.1408350000002</v>
      </c>
      <c r="R57" s="3">
        <v>-5219.6155920000001</v>
      </c>
      <c r="S57" s="3">
        <v>-8447.1678940000002</v>
      </c>
      <c r="T57" s="3">
        <v>-9992.9050389999993</v>
      </c>
      <c r="U57" s="64">
        <v>-9150.2346159999997</v>
      </c>
    </row>
    <row r="58" spans="1:21" x14ac:dyDescent="0.25">
      <c r="A58" t="s">
        <v>134</v>
      </c>
      <c r="B58" s="63">
        <v>16807.408469999998</v>
      </c>
      <c r="C58" s="3">
        <v>16901.599064000002</v>
      </c>
      <c r="D58" s="3">
        <v>22303.230971000001</v>
      </c>
      <c r="E58" s="3">
        <v>23600.194188000001</v>
      </c>
      <c r="F58" s="64">
        <v>20108.196603</v>
      </c>
      <c r="G58" s="63">
        <v>18669.106127999999</v>
      </c>
      <c r="H58" s="3">
        <v>17764.140292</v>
      </c>
      <c r="I58" s="3">
        <v>24203.348934000001</v>
      </c>
      <c r="J58" s="3">
        <v>27535.703192000001</v>
      </c>
      <c r="K58" s="64">
        <v>23437.466334000001</v>
      </c>
      <c r="L58" s="63">
        <v>35476.514598000002</v>
      </c>
      <c r="M58" s="3">
        <v>34665.739355999998</v>
      </c>
      <c r="N58" s="3">
        <v>46506.579904999999</v>
      </c>
      <c r="O58" s="3">
        <v>51135.897380000002</v>
      </c>
      <c r="P58" s="64">
        <v>43545.662937000001</v>
      </c>
      <c r="Q58" s="63">
        <v>-1861.697658</v>
      </c>
      <c r="R58" s="3">
        <v>-862.54122800000005</v>
      </c>
      <c r="S58" s="3">
        <v>-1900.1179629999999</v>
      </c>
      <c r="T58" s="3">
        <v>-3935.509004</v>
      </c>
      <c r="U58" s="64">
        <v>-3329.2697309999999</v>
      </c>
    </row>
    <row r="59" spans="1:21" x14ac:dyDescent="0.25">
      <c r="A59" t="s">
        <v>136</v>
      </c>
      <c r="B59" s="63">
        <v>2683.7523729999998</v>
      </c>
      <c r="C59" s="3">
        <v>2533.2772279999999</v>
      </c>
      <c r="D59" s="3">
        <v>3057.6288260000001</v>
      </c>
      <c r="E59" s="3">
        <v>3085.1161090000001</v>
      </c>
      <c r="F59" s="64">
        <v>2859.4568650000001</v>
      </c>
      <c r="G59" s="63">
        <v>15533.415853</v>
      </c>
      <c r="H59" s="3">
        <v>14090.449257</v>
      </c>
      <c r="I59" s="3">
        <v>15284.934933</v>
      </c>
      <c r="J59" s="3">
        <v>16537.801017999998</v>
      </c>
      <c r="K59" s="64">
        <v>17050.150860000002</v>
      </c>
      <c r="L59" s="63">
        <v>18217.168226000002</v>
      </c>
      <c r="M59" s="3">
        <v>16623.726484999999</v>
      </c>
      <c r="N59" s="3">
        <v>18342.563759000001</v>
      </c>
      <c r="O59" s="3">
        <v>19622.917127000001</v>
      </c>
      <c r="P59" s="64">
        <v>19909.607725000002</v>
      </c>
      <c r="Q59" s="63">
        <v>-12849.663479999999</v>
      </c>
      <c r="R59" s="3">
        <v>-11557.172028999999</v>
      </c>
      <c r="S59" s="3">
        <v>-12227.306107</v>
      </c>
      <c r="T59" s="3">
        <v>-13452.684909</v>
      </c>
      <c r="U59" s="64">
        <v>-14190.693995</v>
      </c>
    </row>
    <row r="60" spans="1:21" x14ac:dyDescent="0.25">
      <c r="A60" t="s">
        <v>139</v>
      </c>
      <c r="B60" s="63">
        <v>965.15013699999997</v>
      </c>
      <c r="C60" s="3">
        <v>826.23480600000005</v>
      </c>
      <c r="D60" s="3">
        <v>815.33565299999998</v>
      </c>
      <c r="E60" s="3">
        <v>1055.2292070000001</v>
      </c>
      <c r="F60" s="64">
        <v>1067.689697</v>
      </c>
      <c r="G60" s="63">
        <v>2781.2139149999998</v>
      </c>
      <c r="H60" s="3">
        <v>1730.5459049999999</v>
      </c>
      <c r="I60" s="3">
        <v>2115.6499399999998</v>
      </c>
      <c r="J60" s="3">
        <v>2997.4293980000002</v>
      </c>
      <c r="K60" s="64">
        <v>3100.4550509999999</v>
      </c>
      <c r="L60" s="63">
        <v>3746.3640519999999</v>
      </c>
      <c r="M60" s="3">
        <v>2556.7807109999999</v>
      </c>
      <c r="N60" s="3">
        <v>2930.9855929999999</v>
      </c>
      <c r="O60" s="3">
        <v>4052.6586050000001</v>
      </c>
      <c r="P60" s="64">
        <v>4168.1447479999997</v>
      </c>
      <c r="Q60" s="63">
        <v>-1816.063778</v>
      </c>
      <c r="R60" s="3">
        <v>-904.31109900000001</v>
      </c>
      <c r="S60" s="3">
        <v>-1300.3142869999999</v>
      </c>
      <c r="T60" s="3">
        <v>-1942.2001909999999</v>
      </c>
      <c r="U60" s="64">
        <v>-2032.7653539999999</v>
      </c>
    </row>
    <row r="61" spans="1:21" x14ac:dyDescent="0.25">
      <c r="A61" t="s">
        <v>140</v>
      </c>
      <c r="B61" s="63">
        <v>72839.176013000004</v>
      </c>
      <c r="C61" s="3">
        <v>65606.975839999999</v>
      </c>
      <c r="D61" s="3">
        <v>81500.265209000005</v>
      </c>
      <c r="E61" s="3">
        <v>86228.240179999993</v>
      </c>
      <c r="F61" s="64">
        <v>82567.752672000002</v>
      </c>
      <c r="G61" s="63">
        <v>73719.857019000003</v>
      </c>
      <c r="H61" s="3">
        <v>68266.522010000001</v>
      </c>
      <c r="I61" s="3">
        <v>86263.574422999998</v>
      </c>
      <c r="J61" s="3">
        <v>97374.453183999998</v>
      </c>
      <c r="K61" s="64">
        <v>83093.614763999998</v>
      </c>
      <c r="L61" s="63">
        <v>146559.03303200001</v>
      </c>
      <c r="M61" s="3">
        <v>133873.49785000001</v>
      </c>
      <c r="N61" s="3">
        <v>167763.83963199999</v>
      </c>
      <c r="O61" s="3">
        <v>183602.69336400001</v>
      </c>
      <c r="P61" s="64">
        <v>165661.367436</v>
      </c>
      <c r="Q61" s="63">
        <v>-880.68100600000002</v>
      </c>
      <c r="R61" s="3">
        <v>-2659.5461700000001</v>
      </c>
      <c r="S61" s="3">
        <v>-4763.3092139999999</v>
      </c>
      <c r="T61" s="3">
        <v>-11146.213003999999</v>
      </c>
      <c r="U61" s="64">
        <v>-525.86209199999996</v>
      </c>
    </row>
    <row r="62" spans="1:21" x14ac:dyDescent="0.25">
      <c r="A62" t="s">
        <v>141</v>
      </c>
      <c r="B62" s="79">
        <v>556364.114008</v>
      </c>
      <c r="C62" s="80">
        <v>487987.460594</v>
      </c>
      <c r="D62" s="80">
        <v>585395.91630200006</v>
      </c>
      <c r="E62" s="80">
        <v>618298.75016399997</v>
      </c>
      <c r="F62" s="81">
        <v>640201.36977999995</v>
      </c>
      <c r="G62" s="79">
        <v>643208.11266900005</v>
      </c>
      <c r="H62" s="80">
        <v>580805.91249999998</v>
      </c>
      <c r="I62" s="80">
        <v>715858.934243</v>
      </c>
      <c r="J62" s="80">
        <v>819397.54452700005</v>
      </c>
      <c r="K62" s="81">
        <v>777131.87476699997</v>
      </c>
      <c r="L62" s="79">
        <v>1199572.2266770001</v>
      </c>
      <c r="M62" s="80">
        <v>1068793.3730939999</v>
      </c>
      <c r="N62" s="80">
        <v>1301254.8505450001</v>
      </c>
      <c r="O62" s="80">
        <v>1437696.2946909999</v>
      </c>
      <c r="P62" s="81">
        <v>1417333.2445469999</v>
      </c>
      <c r="Q62" s="79">
        <v>-86843.998661000005</v>
      </c>
      <c r="R62" s="80">
        <v>-92818.451906000002</v>
      </c>
      <c r="S62" s="80">
        <v>-130463.017941</v>
      </c>
      <c r="T62" s="80">
        <v>-201098.79436299999</v>
      </c>
      <c r="U62" s="81">
        <v>-136930.50498699999</v>
      </c>
    </row>
    <row r="63" spans="1:21" x14ac:dyDescent="0.25">
      <c r="A63" t="s">
        <v>143</v>
      </c>
      <c r="B63" s="63">
        <v>142.134445</v>
      </c>
      <c r="C63" s="3">
        <v>80.621359999999996</v>
      </c>
      <c r="D63" s="3">
        <v>143.13920300000001</v>
      </c>
      <c r="E63" s="3">
        <v>146.44441800000001</v>
      </c>
      <c r="F63" s="64">
        <v>244.18613199999999</v>
      </c>
      <c r="G63" s="63">
        <v>2118.9856329999998</v>
      </c>
      <c r="H63" s="3">
        <v>1714.1314520000001</v>
      </c>
      <c r="I63" s="3">
        <v>2003.0959769999999</v>
      </c>
      <c r="J63" s="3">
        <v>2220.194958</v>
      </c>
      <c r="K63" s="64">
        <v>2302.6570160000001</v>
      </c>
      <c r="L63" s="63">
        <v>2261.1200779999999</v>
      </c>
      <c r="M63" s="3">
        <v>1794.7528119999999</v>
      </c>
      <c r="N63" s="3">
        <v>2146.2351800000001</v>
      </c>
      <c r="O63" s="3">
        <v>2366.6393760000001</v>
      </c>
      <c r="P63" s="64">
        <v>2546.8431479999999</v>
      </c>
      <c r="Q63" s="63">
        <v>-1976.8511880000001</v>
      </c>
      <c r="R63" s="3">
        <v>-1633.510092</v>
      </c>
      <c r="S63" s="3">
        <v>-1859.956774</v>
      </c>
      <c r="T63" s="3">
        <v>-2073.75054</v>
      </c>
      <c r="U63" s="64">
        <v>-2058.4708839999998</v>
      </c>
    </row>
    <row r="64" spans="1:21" x14ac:dyDescent="0.25">
      <c r="A64" t="s">
        <v>145</v>
      </c>
      <c r="B64" s="63">
        <v>7713.5428860000002</v>
      </c>
      <c r="C64" s="3">
        <v>7344.7864300000001</v>
      </c>
      <c r="D64" s="3">
        <v>8031.1678460000003</v>
      </c>
      <c r="E64" s="3">
        <v>10470.456478</v>
      </c>
      <c r="F64" s="64">
        <v>12694.967527999999</v>
      </c>
      <c r="G64" s="63">
        <v>3874.4686999999999</v>
      </c>
      <c r="H64" s="3">
        <v>3483.6992030000001</v>
      </c>
      <c r="I64" s="3">
        <v>3646.2303579999998</v>
      </c>
      <c r="J64" s="3">
        <v>4059.690666</v>
      </c>
      <c r="K64" s="64">
        <v>4217.0636930000001</v>
      </c>
      <c r="L64" s="63">
        <v>11588.011586000001</v>
      </c>
      <c r="M64" s="3">
        <v>10828.485633</v>
      </c>
      <c r="N64" s="3">
        <v>11677.398203999999</v>
      </c>
      <c r="O64" s="3">
        <v>14530.147144</v>
      </c>
      <c r="P64" s="64">
        <v>16912.031221000001</v>
      </c>
      <c r="Q64" s="63">
        <v>3839.0741859999998</v>
      </c>
      <c r="R64" s="3">
        <v>3861.087227</v>
      </c>
      <c r="S64" s="3">
        <v>4384.9374879999996</v>
      </c>
      <c r="T64" s="3">
        <v>6410.7658119999996</v>
      </c>
      <c r="U64" s="64">
        <v>8477.9038349999992</v>
      </c>
    </row>
    <row r="65" spans="1:21" x14ac:dyDescent="0.25">
      <c r="A65" t="s">
        <v>146</v>
      </c>
      <c r="B65" s="63">
        <v>24.602270000000001</v>
      </c>
      <c r="C65" s="3">
        <v>25.860014</v>
      </c>
      <c r="D65" s="3">
        <v>26.40146</v>
      </c>
      <c r="E65" s="3">
        <v>54.912295</v>
      </c>
      <c r="F65" s="64">
        <v>83.449800999999994</v>
      </c>
      <c r="G65" s="63">
        <v>494.03187600000001</v>
      </c>
      <c r="H65" s="3">
        <v>553.14258299999995</v>
      </c>
      <c r="I65" s="3">
        <v>708.37930900000003</v>
      </c>
      <c r="J65" s="3">
        <v>914.91911000000005</v>
      </c>
      <c r="K65" s="64">
        <v>2447.8642359999999</v>
      </c>
      <c r="L65" s="63">
        <v>518.63414599999999</v>
      </c>
      <c r="M65" s="3">
        <v>579.00259700000004</v>
      </c>
      <c r="N65" s="3">
        <v>734.78076899999996</v>
      </c>
      <c r="O65" s="3">
        <v>969.83140500000002</v>
      </c>
      <c r="P65" s="64">
        <v>2531.3140370000001</v>
      </c>
      <c r="Q65" s="63">
        <v>-469.42960599999998</v>
      </c>
      <c r="R65" s="3">
        <v>-527.28256899999997</v>
      </c>
      <c r="S65" s="3">
        <v>-681.97784899999999</v>
      </c>
      <c r="T65" s="3">
        <v>-860.00681499999996</v>
      </c>
      <c r="U65" s="64">
        <v>-2364.4144350000001</v>
      </c>
    </row>
    <row r="66" spans="1:21" x14ac:dyDescent="0.25">
      <c r="A66" t="s">
        <v>148</v>
      </c>
      <c r="B66" s="63">
        <v>3797.9656930000001</v>
      </c>
      <c r="C66" s="3">
        <v>3340.697557</v>
      </c>
      <c r="D66" s="3">
        <v>4242.5129349999997</v>
      </c>
      <c r="E66" s="3">
        <v>5583.4253930000004</v>
      </c>
      <c r="F66" s="64">
        <v>6090.5042739999999</v>
      </c>
      <c r="G66" s="63">
        <v>9518.3203130000002</v>
      </c>
      <c r="H66" s="3">
        <v>8049.0102399999996</v>
      </c>
      <c r="I66" s="3">
        <v>10098.566978999999</v>
      </c>
      <c r="J66" s="3">
        <v>13547.651784</v>
      </c>
      <c r="K66" s="64">
        <v>15604.532383</v>
      </c>
      <c r="L66" s="63">
        <v>13316.286006</v>
      </c>
      <c r="M66" s="3">
        <v>11389.707796999999</v>
      </c>
      <c r="N66" s="3">
        <v>14341.079914</v>
      </c>
      <c r="O66" s="3">
        <v>19131.077176999999</v>
      </c>
      <c r="P66" s="64">
        <v>21695.036657000001</v>
      </c>
      <c r="Q66" s="63">
        <v>-5720.3546200000001</v>
      </c>
      <c r="R66" s="3">
        <v>-4708.3126830000001</v>
      </c>
      <c r="S66" s="3">
        <v>-5856.0540440000004</v>
      </c>
      <c r="T66" s="3">
        <v>-7964.2263910000001</v>
      </c>
      <c r="U66" s="64">
        <v>-9514.0281090000008</v>
      </c>
    </row>
    <row r="67" spans="1:21" x14ac:dyDescent="0.25">
      <c r="A67" t="s">
        <v>149</v>
      </c>
      <c r="B67" s="63">
        <v>1493266.56385</v>
      </c>
      <c r="C67" s="3">
        <v>1385852.2598319999</v>
      </c>
      <c r="D67" s="3">
        <v>1635599.573787</v>
      </c>
      <c r="E67" s="3">
        <v>1686141.9960129999</v>
      </c>
      <c r="F67" s="64">
        <v>1697350.36739</v>
      </c>
      <c r="G67" s="63">
        <v>1239897.203131</v>
      </c>
      <c r="H67" s="3">
        <v>1173167.331768</v>
      </c>
      <c r="I67" s="3">
        <v>1424674.9861409999</v>
      </c>
      <c r="J67" s="3">
        <v>1588852.981506</v>
      </c>
      <c r="K67" s="64">
        <v>1469328.9424960001</v>
      </c>
      <c r="L67" s="63">
        <v>2733163.7669810001</v>
      </c>
      <c r="M67" s="3">
        <v>2559019.5915999999</v>
      </c>
      <c r="N67" s="3">
        <v>3060274.559928</v>
      </c>
      <c r="O67" s="3">
        <v>3274994.9775189999</v>
      </c>
      <c r="P67" s="64">
        <v>3166679.3098860001</v>
      </c>
      <c r="Q67" s="63">
        <v>253369.36071899999</v>
      </c>
      <c r="R67" s="3">
        <v>212684.92806400001</v>
      </c>
      <c r="S67" s="3">
        <v>210924.587646</v>
      </c>
      <c r="T67" s="3">
        <v>97289.014507</v>
      </c>
      <c r="U67" s="64">
        <v>228021.424894</v>
      </c>
    </row>
    <row r="68" spans="1:21" x14ac:dyDescent="0.25">
      <c r="A68" t="s">
        <v>150</v>
      </c>
      <c r="B68" s="63">
        <v>16768.275189</v>
      </c>
      <c r="C68" s="3">
        <v>0</v>
      </c>
      <c r="D68" s="3">
        <v>14823.232488</v>
      </c>
      <c r="E68" s="3">
        <v>17378.757386000001</v>
      </c>
      <c r="F68" s="64">
        <v>16874.662285999999</v>
      </c>
      <c r="G68" s="63">
        <v>10439.795453000001</v>
      </c>
      <c r="H68" s="3">
        <v>0</v>
      </c>
      <c r="I68" s="3">
        <v>17848.192165</v>
      </c>
      <c r="J68" s="3">
        <v>17962.659788000001</v>
      </c>
      <c r="K68" s="64">
        <v>16394.367826999998</v>
      </c>
      <c r="L68" s="63">
        <v>27208.070641999999</v>
      </c>
      <c r="M68" s="3">
        <v>0</v>
      </c>
      <c r="N68" s="3">
        <v>32671.424652999998</v>
      </c>
      <c r="O68" s="3">
        <v>35341.417174000002</v>
      </c>
      <c r="P68" s="64">
        <v>33269.030113000001</v>
      </c>
      <c r="Q68" s="63">
        <v>6328.4797360000002</v>
      </c>
      <c r="R68" s="3">
        <v>0</v>
      </c>
      <c r="S68" s="3">
        <v>-3024.9596769999998</v>
      </c>
      <c r="T68" s="3">
        <v>-583.90240200000005</v>
      </c>
      <c r="U68" s="64">
        <v>480.29445900000002</v>
      </c>
    </row>
    <row r="69" spans="1:21" x14ac:dyDescent="0.25">
      <c r="A69" t="s">
        <v>152</v>
      </c>
      <c r="B69" s="63">
        <v>37885.526504000001</v>
      </c>
      <c r="C69" s="3">
        <v>35070.461604999997</v>
      </c>
      <c r="D69" s="3">
        <v>47244.277316</v>
      </c>
      <c r="E69" s="3">
        <v>57568.024970999999</v>
      </c>
      <c r="F69" s="64">
        <v>55051.586782999999</v>
      </c>
      <c r="G69" s="63">
        <v>62198.045282999999</v>
      </c>
      <c r="H69" s="3">
        <v>55533.637798999996</v>
      </c>
      <c r="I69" s="3">
        <v>77285.028307</v>
      </c>
      <c r="J69" s="3">
        <v>97970.295870999995</v>
      </c>
      <c r="K69" s="64">
        <v>88606.155532999997</v>
      </c>
      <c r="L69" s="63">
        <v>100083.57178699999</v>
      </c>
      <c r="M69" s="3">
        <v>90604.099403999993</v>
      </c>
      <c r="N69" s="3">
        <v>124529.30562299999</v>
      </c>
      <c r="O69" s="3">
        <v>155538.32084199999</v>
      </c>
      <c r="P69" s="64">
        <v>143657.74231599999</v>
      </c>
      <c r="Q69" s="63">
        <v>-24312.518779000002</v>
      </c>
      <c r="R69" s="3">
        <v>-20463.176194</v>
      </c>
      <c r="S69" s="3">
        <v>-30040.750991000001</v>
      </c>
      <c r="T69" s="3">
        <v>-40402.270900000003</v>
      </c>
      <c r="U69" s="64">
        <v>-33554.568749999999</v>
      </c>
    </row>
    <row r="70" spans="1:21" x14ac:dyDescent="0.25">
      <c r="A70" t="s">
        <v>154</v>
      </c>
      <c r="B70" s="63">
        <v>34.481186000000001</v>
      </c>
      <c r="C70" s="3">
        <v>24.620481999999999</v>
      </c>
      <c r="D70" s="3">
        <v>35.163393999999997</v>
      </c>
      <c r="E70" s="3">
        <v>37.472239000000002</v>
      </c>
      <c r="F70" s="64">
        <v>46.055093999999997</v>
      </c>
      <c r="G70" s="63">
        <v>479.83456699999999</v>
      </c>
      <c r="H70" s="3">
        <v>394.55160599999999</v>
      </c>
      <c r="I70" s="3">
        <v>446.67628999999999</v>
      </c>
      <c r="J70" s="3">
        <v>589.27012500000001</v>
      </c>
      <c r="K70" s="64">
        <v>608.75903100000005</v>
      </c>
      <c r="L70" s="63">
        <v>514.31575299999997</v>
      </c>
      <c r="M70" s="3">
        <v>419.17208799999997</v>
      </c>
      <c r="N70" s="3">
        <v>481.83968399999998</v>
      </c>
      <c r="O70" s="3">
        <v>626.74236399999995</v>
      </c>
      <c r="P70" s="64">
        <v>654.81412499999999</v>
      </c>
      <c r="Q70" s="63">
        <v>-445.35338100000001</v>
      </c>
      <c r="R70" s="3">
        <v>-369.93112400000001</v>
      </c>
      <c r="S70" s="3">
        <v>-411.51289600000001</v>
      </c>
      <c r="T70" s="3">
        <v>-551.79788599999995</v>
      </c>
      <c r="U70" s="64">
        <v>-562.703937</v>
      </c>
    </row>
    <row r="71" spans="1:21" x14ac:dyDescent="0.25">
      <c r="A71" t="s">
        <v>156</v>
      </c>
      <c r="B71" s="63">
        <v>11289.176124</v>
      </c>
      <c r="C71" s="3">
        <v>11658.469043999999</v>
      </c>
      <c r="D71" s="3">
        <v>13735.599195000001</v>
      </c>
      <c r="E71" s="3">
        <v>15806.152176</v>
      </c>
      <c r="F71" s="64">
        <v>14261.032628000001</v>
      </c>
      <c r="G71" s="63">
        <v>19870.650527000002</v>
      </c>
      <c r="H71" s="3">
        <v>18197.563570999999</v>
      </c>
      <c r="I71" s="3">
        <v>26593.808326999999</v>
      </c>
      <c r="J71" s="3">
        <v>32099.063169000001</v>
      </c>
      <c r="K71" s="64">
        <v>30277.974451999999</v>
      </c>
      <c r="L71" s="63">
        <v>31159.826650999999</v>
      </c>
      <c r="M71" s="3">
        <v>29856.032615</v>
      </c>
      <c r="N71" s="3">
        <v>40329.407522000001</v>
      </c>
      <c r="O71" s="3">
        <v>47905.215344999997</v>
      </c>
      <c r="P71" s="64">
        <v>44539.007080000003</v>
      </c>
      <c r="Q71" s="63">
        <v>-8581.4744030000002</v>
      </c>
      <c r="R71" s="3">
        <v>-6539.0945270000002</v>
      </c>
      <c r="S71" s="3">
        <v>-12858.209132</v>
      </c>
      <c r="T71" s="3">
        <v>-16292.910993</v>
      </c>
      <c r="U71" s="64">
        <v>-16016.941824</v>
      </c>
    </row>
    <row r="72" spans="1:21" x14ac:dyDescent="0.25">
      <c r="A72" t="s">
        <v>159</v>
      </c>
      <c r="B72" s="63">
        <v>1565.7230589999999</v>
      </c>
      <c r="C72" s="3">
        <v>5196.6705970000003</v>
      </c>
      <c r="D72" s="3">
        <v>8707.9063910000004</v>
      </c>
      <c r="E72" s="3">
        <v>22562.346848000001</v>
      </c>
      <c r="F72" s="64">
        <v>10811.756230000001</v>
      </c>
      <c r="G72" s="63">
        <v>4025.1392649999998</v>
      </c>
      <c r="H72" s="3">
        <v>2241.2020259999999</v>
      </c>
      <c r="I72" s="3">
        <v>4372.3703310000001</v>
      </c>
      <c r="J72" s="3">
        <v>3609.6824809999998</v>
      </c>
      <c r="K72" s="64">
        <v>5230.0662220000004</v>
      </c>
      <c r="L72" s="63">
        <v>5590.8623239999997</v>
      </c>
      <c r="M72" s="3">
        <v>7437.8726230000002</v>
      </c>
      <c r="N72" s="3">
        <v>13080.276722000001</v>
      </c>
      <c r="O72" s="3">
        <v>26172.029329000001</v>
      </c>
      <c r="P72" s="64">
        <v>16041.822452</v>
      </c>
      <c r="Q72" s="63">
        <v>-2459.4162059999999</v>
      </c>
      <c r="R72" s="3">
        <v>2955.4685709999999</v>
      </c>
      <c r="S72" s="3">
        <v>4335.5360600000004</v>
      </c>
      <c r="T72" s="3">
        <v>18952.664367000001</v>
      </c>
      <c r="U72" s="64">
        <v>5581.6900079999996</v>
      </c>
    </row>
    <row r="73" spans="1:21" x14ac:dyDescent="0.25">
      <c r="A73" t="s">
        <v>162</v>
      </c>
      <c r="B73" s="63">
        <v>3091.1630989999999</v>
      </c>
      <c r="C73" s="3">
        <v>4666.2964359999996</v>
      </c>
      <c r="D73" s="3">
        <v>4975.9489880000001</v>
      </c>
      <c r="E73" s="3">
        <v>0</v>
      </c>
      <c r="F73" s="64">
        <v>7170.9707740000003</v>
      </c>
      <c r="G73" s="63">
        <v>9156.1683759999996</v>
      </c>
      <c r="H73" s="3">
        <v>7971.7176669999999</v>
      </c>
      <c r="I73" s="3">
        <v>11630.877995000001</v>
      </c>
      <c r="J73" s="3">
        <v>0</v>
      </c>
      <c r="K73" s="64">
        <v>14380.533411</v>
      </c>
      <c r="L73" s="63">
        <v>12247.331475000001</v>
      </c>
      <c r="M73" s="3">
        <v>12638.014103</v>
      </c>
      <c r="N73" s="3">
        <v>16606.826982999999</v>
      </c>
      <c r="O73" s="3">
        <v>0</v>
      </c>
      <c r="P73" s="64">
        <v>21551.504185000002</v>
      </c>
      <c r="Q73" s="63">
        <v>-6065.0052770000002</v>
      </c>
      <c r="R73" s="3">
        <v>-3305.4212309999998</v>
      </c>
      <c r="S73" s="3">
        <v>-6654.9290069999997</v>
      </c>
      <c r="T73" s="3">
        <v>0</v>
      </c>
      <c r="U73" s="64">
        <v>-7209.562637</v>
      </c>
    </row>
    <row r="74" spans="1:21" x14ac:dyDescent="0.25">
      <c r="A74" t="s">
        <v>163</v>
      </c>
      <c r="B74" s="63">
        <v>535711.01890499995</v>
      </c>
      <c r="C74" s="3">
        <v>551515.75592400006</v>
      </c>
      <c r="D74" s="3">
        <v>670926.07945700001</v>
      </c>
      <c r="E74" s="3">
        <v>610138.35426099994</v>
      </c>
      <c r="F74" s="64">
        <v>575044.377645</v>
      </c>
      <c r="G74" s="63">
        <v>578590.15101399994</v>
      </c>
      <c r="H74" s="3">
        <v>573061.30961</v>
      </c>
      <c r="I74" s="3">
        <v>713173.04723799997</v>
      </c>
      <c r="J74" s="3">
        <v>668483.04917100002</v>
      </c>
      <c r="K74" s="64">
        <v>654823.99347900006</v>
      </c>
      <c r="L74" s="63">
        <v>1114301.169919</v>
      </c>
      <c r="M74" s="3">
        <v>1124577.0655340001</v>
      </c>
      <c r="N74" s="3">
        <v>1384099.1266950001</v>
      </c>
      <c r="O74" s="3">
        <v>1278621.403432</v>
      </c>
      <c r="P74" s="64">
        <v>1229868.3711240001</v>
      </c>
      <c r="Q74" s="63">
        <v>-42879.132108999998</v>
      </c>
      <c r="R74" s="3">
        <v>-21545.553685999999</v>
      </c>
      <c r="S74" s="3">
        <v>-42246.967780999999</v>
      </c>
      <c r="T74" s="3">
        <v>-58344.694909999998</v>
      </c>
      <c r="U74" s="64">
        <v>-79779.615833999997</v>
      </c>
    </row>
    <row r="75" spans="1:21" x14ac:dyDescent="0.25">
      <c r="A75" t="s">
        <v>164</v>
      </c>
      <c r="B75" s="63">
        <v>122180.657695</v>
      </c>
      <c r="C75" s="3">
        <v>119970.720482</v>
      </c>
      <c r="D75" s="3">
        <v>141157.09168099999</v>
      </c>
      <c r="E75" s="3">
        <v>149934.114714</v>
      </c>
      <c r="F75" s="64">
        <v>158075.48705699999</v>
      </c>
      <c r="G75" s="63">
        <v>117324.011167</v>
      </c>
      <c r="H75" s="3">
        <v>113422.659451</v>
      </c>
      <c r="I75" s="3">
        <v>139132.012128</v>
      </c>
      <c r="J75" s="3">
        <v>159334.56198299999</v>
      </c>
      <c r="K75" s="64">
        <v>148897.65393999999</v>
      </c>
      <c r="L75" s="63">
        <v>239504.66886199999</v>
      </c>
      <c r="M75" s="3">
        <v>233393.37993299999</v>
      </c>
      <c r="N75" s="3">
        <v>280289.10380899999</v>
      </c>
      <c r="O75" s="3">
        <v>309268.67669699999</v>
      </c>
      <c r="P75" s="64">
        <v>306973.14099699998</v>
      </c>
      <c r="Q75" s="63">
        <v>4856.6465280000002</v>
      </c>
      <c r="R75" s="3">
        <v>6548.0610310000002</v>
      </c>
      <c r="S75" s="3">
        <v>2025.079553</v>
      </c>
      <c r="T75" s="3">
        <v>-9400.4472690000002</v>
      </c>
      <c r="U75" s="64">
        <v>9177.8331170000001</v>
      </c>
    </row>
    <row r="76" spans="1:21" x14ac:dyDescent="0.25">
      <c r="A76" t="s">
        <v>165</v>
      </c>
      <c r="B76" s="63">
        <v>5228.3605159999997</v>
      </c>
      <c r="C76" s="3">
        <v>4580.4154900000003</v>
      </c>
      <c r="D76" s="3">
        <v>5973.7426500000001</v>
      </c>
      <c r="E76" s="3">
        <v>7403.7973689999999</v>
      </c>
      <c r="F76" s="64">
        <v>6807.539976</v>
      </c>
      <c r="G76" s="63">
        <v>6579.0039500000003</v>
      </c>
      <c r="H76" s="3">
        <v>5696.6803639999998</v>
      </c>
      <c r="I76" s="3">
        <v>7838.072416</v>
      </c>
      <c r="J76" s="3">
        <v>9643.9425059999994</v>
      </c>
      <c r="K76" s="64">
        <v>9470.1514449999995</v>
      </c>
      <c r="L76" s="63">
        <v>11807.364466000001</v>
      </c>
      <c r="M76" s="3">
        <v>10277.095853999999</v>
      </c>
      <c r="N76" s="3">
        <v>13811.815065999999</v>
      </c>
      <c r="O76" s="3">
        <v>17047.739874999999</v>
      </c>
      <c r="P76" s="64">
        <v>16277.691421</v>
      </c>
      <c r="Q76" s="63">
        <v>-1350.6434340000001</v>
      </c>
      <c r="R76" s="3">
        <v>-1116.264874</v>
      </c>
      <c r="S76" s="3">
        <v>-1864.3297660000001</v>
      </c>
      <c r="T76" s="3">
        <v>-2240.145137</v>
      </c>
      <c r="U76" s="64">
        <v>-2662.6114689999999</v>
      </c>
    </row>
    <row r="77" spans="1:21" x14ac:dyDescent="0.25">
      <c r="A77" t="s">
        <v>166</v>
      </c>
      <c r="B77" s="63">
        <v>323250.72642399999</v>
      </c>
      <c r="C77" s="3">
        <v>275488.74492700002</v>
      </c>
      <c r="D77" s="3">
        <v>394813.67334699997</v>
      </c>
      <c r="E77" s="3">
        <v>452684.21364600002</v>
      </c>
      <c r="F77" s="64">
        <v>431411.97721099999</v>
      </c>
      <c r="G77" s="63">
        <v>478883.72911100002</v>
      </c>
      <c r="H77" s="3">
        <v>367980.36347899999</v>
      </c>
      <c r="I77" s="3">
        <v>570402.00449099997</v>
      </c>
      <c r="J77" s="3">
        <v>732565.99339199997</v>
      </c>
      <c r="K77" s="64">
        <v>672140.12963500002</v>
      </c>
      <c r="L77" s="63">
        <v>802134.45553499996</v>
      </c>
      <c r="M77" s="3">
        <v>643469.10840599996</v>
      </c>
      <c r="N77" s="3">
        <v>965215.677838</v>
      </c>
      <c r="O77" s="3">
        <v>1185250.207038</v>
      </c>
      <c r="P77" s="64">
        <v>1103552.1068460001</v>
      </c>
      <c r="Q77" s="63">
        <v>-155633.002687</v>
      </c>
      <c r="R77" s="3">
        <v>-92491.618552</v>
      </c>
      <c r="S77" s="3">
        <v>-175588.331144</v>
      </c>
      <c r="T77" s="3">
        <v>-279881.77974600001</v>
      </c>
      <c r="U77" s="64">
        <v>-240728.152424</v>
      </c>
    </row>
    <row r="78" spans="1:21" x14ac:dyDescent="0.25">
      <c r="A78" t="s">
        <v>167</v>
      </c>
      <c r="B78" s="63">
        <v>167682.99513299999</v>
      </c>
      <c r="C78" s="3">
        <v>163191.83731</v>
      </c>
      <c r="D78" s="3">
        <v>231522.458128</v>
      </c>
      <c r="E78" s="3">
        <v>291979.090608</v>
      </c>
      <c r="F78" s="64">
        <v>258774.38664400001</v>
      </c>
      <c r="G78" s="63">
        <v>171275.70868400001</v>
      </c>
      <c r="H78" s="3">
        <v>141568.76123500001</v>
      </c>
      <c r="I78" s="3">
        <v>196189.955586</v>
      </c>
      <c r="J78" s="3">
        <v>237447.040339</v>
      </c>
      <c r="K78" s="64">
        <v>221886.21247900001</v>
      </c>
      <c r="L78" s="63">
        <v>338958.70381699997</v>
      </c>
      <c r="M78" s="3">
        <v>304760.59854500002</v>
      </c>
      <c r="N78" s="3">
        <v>427712.41371400002</v>
      </c>
      <c r="O78" s="3">
        <v>529426.130947</v>
      </c>
      <c r="P78" s="64">
        <v>480660.59912299999</v>
      </c>
      <c r="Q78" s="63">
        <v>-3592.7135509999998</v>
      </c>
      <c r="R78" s="3">
        <v>21623.076075000001</v>
      </c>
      <c r="S78" s="3">
        <v>35332.502542000002</v>
      </c>
      <c r="T78" s="3">
        <v>54532.050268999999</v>
      </c>
      <c r="U78" s="64">
        <v>36888.174164999997</v>
      </c>
    </row>
    <row r="79" spans="1:21" x14ac:dyDescent="0.25">
      <c r="A79" t="s">
        <v>168</v>
      </c>
      <c r="B79" s="63">
        <v>41923.807584000002</v>
      </c>
      <c r="C79" s="3">
        <v>34409.104810999997</v>
      </c>
      <c r="D79" s="3">
        <v>67271.404932000005</v>
      </c>
      <c r="E79" s="3">
        <v>80900.398251000006</v>
      </c>
      <c r="F79" s="64">
        <v>0</v>
      </c>
      <c r="G79" s="63">
        <v>43975.567840000003</v>
      </c>
      <c r="H79" s="3">
        <v>38804.577813999997</v>
      </c>
      <c r="I79" s="3">
        <v>52957.971517999998</v>
      </c>
      <c r="J79" s="3">
        <v>58726.1803</v>
      </c>
      <c r="K79" s="64">
        <v>0</v>
      </c>
      <c r="L79" s="63">
        <v>85899.375423999998</v>
      </c>
      <c r="M79" s="3">
        <v>73213.682625000001</v>
      </c>
      <c r="N79" s="3">
        <v>120229.37645</v>
      </c>
      <c r="O79" s="3">
        <v>139626.57855100001</v>
      </c>
      <c r="P79" s="64">
        <v>0</v>
      </c>
      <c r="Q79" s="63">
        <v>-2051.760256</v>
      </c>
      <c r="R79" s="3">
        <v>-4395.4730030000001</v>
      </c>
      <c r="S79" s="3">
        <v>14313.433413999999</v>
      </c>
      <c r="T79" s="3">
        <v>22174.217950999999</v>
      </c>
      <c r="U79" s="64">
        <v>0</v>
      </c>
    </row>
    <row r="80" spans="1:21" x14ac:dyDescent="0.25">
      <c r="A80" t="s">
        <v>170</v>
      </c>
      <c r="B80" s="63">
        <v>170757.98884100001</v>
      </c>
      <c r="C80" s="3">
        <v>185185.36498499999</v>
      </c>
      <c r="D80" s="3">
        <v>195997.87588499999</v>
      </c>
      <c r="E80" s="3">
        <v>219836.715126</v>
      </c>
      <c r="F80" s="64">
        <v>212869.51423999999</v>
      </c>
      <c r="G80" s="63">
        <v>101888.445882</v>
      </c>
      <c r="H80" s="3">
        <v>99441.600378000003</v>
      </c>
      <c r="I80" s="3">
        <v>122740.450772</v>
      </c>
      <c r="J80" s="3">
        <v>148503.448776</v>
      </c>
      <c r="K80" s="64">
        <v>150611.38048299999</v>
      </c>
      <c r="L80" s="63">
        <v>272646.43472299998</v>
      </c>
      <c r="M80" s="3">
        <v>284626.965363</v>
      </c>
      <c r="N80" s="3">
        <v>318738.326657</v>
      </c>
      <c r="O80" s="3">
        <v>368340.163902</v>
      </c>
      <c r="P80" s="64">
        <v>363480.894723</v>
      </c>
      <c r="Q80" s="63">
        <v>68869.542958999999</v>
      </c>
      <c r="R80" s="3">
        <v>85743.764607000005</v>
      </c>
      <c r="S80" s="3">
        <v>73257.425113000005</v>
      </c>
      <c r="T80" s="3">
        <v>71333.266350000005</v>
      </c>
      <c r="U80" s="64">
        <v>62258.133757000003</v>
      </c>
    </row>
    <row r="81" spans="1:21" x14ac:dyDescent="0.25">
      <c r="A81" t="s">
        <v>171</v>
      </c>
      <c r="B81" s="63">
        <v>58488.466</v>
      </c>
      <c r="C81" s="3">
        <v>50153.245999999999</v>
      </c>
      <c r="D81" s="3">
        <v>60159.733999999997</v>
      </c>
      <c r="E81" s="3">
        <v>72568.880999999994</v>
      </c>
      <c r="F81" s="64">
        <v>59915.950506000001</v>
      </c>
      <c r="G81" s="63">
        <v>76578.558999999994</v>
      </c>
      <c r="H81" s="3">
        <v>69260.695999999996</v>
      </c>
      <c r="I81" s="3">
        <v>92158.601999999999</v>
      </c>
      <c r="J81" s="3">
        <v>107757.78599999999</v>
      </c>
      <c r="K81" s="64">
        <v>83163.005319000004</v>
      </c>
      <c r="L81" s="63">
        <v>135067.02499999999</v>
      </c>
      <c r="M81" s="3">
        <v>119413.942</v>
      </c>
      <c r="N81" s="3">
        <v>152318.33600000001</v>
      </c>
      <c r="O81" s="3">
        <v>180326.66699999999</v>
      </c>
      <c r="P81" s="64">
        <v>143078.95582500001</v>
      </c>
      <c r="Q81" s="63">
        <v>-18090.093000000001</v>
      </c>
      <c r="R81" s="3">
        <v>-19107.45</v>
      </c>
      <c r="S81" s="3">
        <v>-31998.867999999999</v>
      </c>
      <c r="T81" s="3">
        <v>-35188.904999999999</v>
      </c>
      <c r="U81" s="64">
        <v>-23247.054812999999</v>
      </c>
    </row>
    <row r="82" spans="1:21" x14ac:dyDescent="0.25">
      <c r="A82" t="s">
        <v>172</v>
      </c>
      <c r="B82" s="63">
        <v>537748.42881700001</v>
      </c>
      <c r="C82" s="3">
        <v>498803.83197</v>
      </c>
      <c r="D82" s="3">
        <v>615910.26006</v>
      </c>
      <c r="E82" s="3">
        <v>659387.209133</v>
      </c>
      <c r="F82" s="64">
        <v>677095.22900000005</v>
      </c>
      <c r="G82" s="63">
        <v>474957.32752699999</v>
      </c>
      <c r="H82" s="3">
        <v>426475.84032800002</v>
      </c>
      <c r="I82" s="3">
        <v>568202.42524500005</v>
      </c>
      <c r="J82" s="3">
        <v>695235.84285300004</v>
      </c>
      <c r="K82" s="64">
        <v>639928.81160500005</v>
      </c>
      <c r="L82" s="63">
        <v>1012705.756344</v>
      </c>
      <c r="M82" s="3">
        <v>925279.67229799996</v>
      </c>
      <c r="N82" s="3">
        <v>1184112.685305</v>
      </c>
      <c r="O82" s="3">
        <v>1354623.051986</v>
      </c>
      <c r="P82" s="64">
        <v>1317024.040605</v>
      </c>
      <c r="Q82" s="63">
        <v>62791.101289999999</v>
      </c>
      <c r="R82" s="3">
        <v>72327.991641999994</v>
      </c>
      <c r="S82" s="3">
        <v>47707.834815000002</v>
      </c>
      <c r="T82" s="3">
        <v>-35848.633719999998</v>
      </c>
      <c r="U82" s="64">
        <v>37166.417394999997</v>
      </c>
    </row>
    <row r="83" spans="1:21" x14ac:dyDescent="0.25">
      <c r="A83" t="s">
        <v>318</v>
      </c>
      <c r="B83" s="63">
        <v>12717.851545</v>
      </c>
      <c r="C83" s="3">
        <v>12454.042068999999</v>
      </c>
      <c r="D83" s="3">
        <v>15333.663012999999</v>
      </c>
      <c r="E83" s="3">
        <v>16428.707005</v>
      </c>
      <c r="F83" s="64">
        <v>18350.163617999999</v>
      </c>
      <c r="G83" s="63">
        <v>10482.560552999999</v>
      </c>
      <c r="H83" s="3">
        <v>10526.972093</v>
      </c>
      <c r="I83" s="3">
        <v>13966.067383</v>
      </c>
      <c r="J83" s="3">
        <v>17888.544321000001</v>
      </c>
      <c r="K83" s="64">
        <v>18842.142271000001</v>
      </c>
      <c r="L83" s="63">
        <v>23200.412098000001</v>
      </c>
      <c r="M83" s="3">
        <v>22981.014161999999</v>
      </c>
      <c r="N83" s="3">
        <v>29299.730395999999</v>
      </c>
      <c r="O83" s="3">
        <v>34317.251325999998</v>
      </c>
      <c r="P83" s="64">
        <v>37192.305889000003</v>
      </c>
      <c r="Q83" s="63">
        <v>2235.2909920000002</v>
      </c>
      <c r="R83" s="3">
        <v>1927.069976</v>
      </c>
      <c r="S83" s="3">
        <v>1367.59563</v>
      </c>
      <c r="T83" s="3">
        <v>-1459.8373160000001</v>
      </c>
      <c r="U83" s="64">
        <v>-491.97865300000001</v>
      </c>
    </row>
    <row r="84" spans="1:21" x14ac:dyDescent="0.25">
      <c r="A84" t="s">
        <v>173</v>
      </c>
      <c r="B84" s="63">
        <v>1651.1610840000001</v>
      </c>
      <c r="C84" s="3">
        <v>1218.398772</v>
      </c>
      <c r="D84" s="3">
        <v>1480.7098659999999</v>
      </c>
      <c r="E84" s="3">
        <v>1901.4158179999999</v>
      </c>
      <c r="F84" s="64">
        <v>2001.802216</v>
      </c>
      <c r="G84" s="63">
        <v>6389.12691</v>
      </c>
      <c r="H84" s="3">
        <v>4697.7651050000004</v>
      </c>
      <c r="I84" s="3">
        <v>5970.8500780000004</v>
      </c>
      <c r="J84" s="3">
        <v>7731.2135399999997</v>
      </c>
      <c r="K84" s="64">
        <v>7592.0579889999999</v>
      </c>
      <c r="L84" s="63">
        <v>8040.2879940000003</v>
      </c>
      <c r="M84" s="3">
        <v>5916.163877</v>
      </c>
      <c r="N84" s="3">
        <v>7451.5599439999996</v>
      </c>
      <c r="O84" s="3">
        <v>9632.6293580000001</v>
      </c>
      <c r="P84" s="64">
        <v>9593.8602050000009</v>
      </c>
      <c r="Q84" s="63">
        <v>-4737.9658259999997</v>
      </c>
      <c r="R84" s="3">
        <v>-3479.3663329999999</v>
      </c>
      <c r="S84" s="3">
        <v>-4490.1402120000002</v>
      </c>
      <c r="T84" s="3">
        <v>-5829.7977220000002</v>
      </c>
      <c r="U84" s="64">
        <v>-5590.2557729999999</v>
      </c>
    </row>
    <row r="85" spans="1:21" x14ac:dyDescent="0.25">
      <c r="A85" t="s">
        <v>174</v>
      </c>
      <c r="B85" s="63">
        <v>705671.08276500006</v>
      </c>
      <c r="C85" s="3">
        <v>641282.56835700001</v>
      </c>
      <c r="D85" s="3">
        <v>757066.26124799997</v>
      </c>
      <c r="E85" s="3">
        <v>746672.09658100002</v>
      </c>
      <c r="F85" s="64">
        <v>717946.392139</v>
      </c>
      <c r="G85" s="63">
        <v>721077.40625600005</v>
      </c>
      <c r="H85" s="3">
        <v>635402.32181200001</v>
      </c>
      <c r="I85" s="3">
        <v>772276.19710300001</v>
      </c>
      <c r="J85" s="3">
        <v>898599.893774</v>
      </c>
      <c r="K85" s="64">
        <v>751750.35218799999</v>
      </c>
      <c r="L85" s="63">
        <v>1426748.489021</v>
      </c>
      <c r="M85" s="3">
        <v>1276684.890169</v>
      </c>
      <c r="N85" s="3">
        <v>1529342.458351</v>
      </c>
      <c r="O85" s="3">
        <v>1645271.9903549999</v>
      </c>
      <c r="P85" s="64">
        <v>1469696.7443270001</v>
      </c>
      <c r="Q85" s="63">
        <v>-15406.323490999999</v>
      </c>
      <c r="R85" s="3">
        <v>5880.246545</v>
      </c>
      <c r="S85" s="3">
        <v>-15209.935855</v>
      </c>
      <c r="T85" s="3">
        <v>-151927.79719300001</v>
      </c>
      <c r="U85" s="64">
        <v>-33803.960049000001</v>
      </c>
    </row>
    <row r="86" spans="1:21" x14ac:dyDescent="0.25">
      <c r="A86" t="s">
        <v>175</v>
      </c>
      <c r="B86" s="63">
        <v>8312.916561</v>
      </c>
      <c r="C86" s="3">
        <v>7943.2447730000004</v>
      </c>
      <c r="D86" s="3">
        <v>9356.5500200000006</v>
      </c>
      <c r="E86" s="3">
        <v>12779.806642</v>
      </c>
      <c r="F86" s="64">
        <v>12589.565487</v>
      </c>
      <c r="G86" s="63">
        <v>19336.708718000002</v>
      </c>
      <c r="H86" s="3">
        <v>17006.883406000001</v>
      </c>
      <c r="I86" s="3">
        <v>21542.434567</v>
      </c>
      <c r="J86" s="3">
        <v>27364.056976</v>
      </c>
      <c r="K86" s="64">
        <v>25707.802376</v>
      </c>
      <c r="L86" s="63">
        <v>27649.625279</v>
      </c>
      <c r="M86" s="3">
        <v>24950.128178999999</v>
      </c>
      <c r="N86" s="3">
        <v>30898.984586999999</v>
      </c>
      <c r="O86" s="3">
        <v>40143.863618000003</v>
      </c>
      <c r="P86" s="64">
        <v>38297.367862999999</v>
      </c>
      <c r="Q86" s="63">
        <v>-11023.792157</v>
      </c>
      <c r="R86" s="3">
        <v>-9063.6386330000005</v>
      </c>
      <c r="S86" s="3">
        <v>-12185.884547</v>
      </c>
      <c r="T86" s="3">
        <v>-14584.250334</v>
      </c>
      <c r="U86" s="64">
        <v>-13118.236889</v>
      </c>
    </row>
    <row r="87" spans="1:21" x14ac:dyDescent="0.25">
      <c r="A87" t="s">
        <v>176</v>
      </c>
      <c r="B87" s="63">
        <v>58065.248747999998</v>
      </c>
      <c r="C87" s="3">
        <v>41874.386709999999</v>
      </c>
      <c r="D87" s="3">
        <v>53068.759291000002</v>
      </c>
      <c r="E87" s="3">
        <v>76139.804973000006</v>
      </c>
      <c r="F87" s="64">
        <v>78735.590865999999</v>
      </c>
      <c r="G87" s="63">
        <v>39708.836450000003</v>
      </c>
      <c r="H87" s="3">
        <v>22157.911400000001</v>
      </c>
      <c r="I87" s="3">
        <v>27751.611647999998</v>
      </c>
      <c r="J87" s="3">
        <v>30952.133484000002</v>
      </c>
      <c r="K87" s="64">
        <v>61160.501425000002</v>
      </c>
      <c r="L87" s="63">
        <v>97774.085198000001</v>
      </c>
      <c r="M87" s="3">
        <v>64032.298110000003</v>
      </c>
      <c r="N87" s="3">
        <v>80820.370939</v>
      </c>
      <c r="O87" s="3">
        <v>107091.938457</v>
      </c>
      <c r="P87" s="64">
        <v>139896.09229100001</v>
      </c>
      <c r="Q87" s="63">
        <v>18356.412297999999</v>
      </c>
      <c r="R87" s="3">
        <v>19716.475310000002</v>
      </c>
      <c r="S87" s="3">
        <v>25317.147643</v>
      </c>
      <c r="T87" s="3">
        <v>45187.671489</v>
      </c>
      <c r="U87" s="64">
        <v>17575.089441</v>
      </c>
    </row>
    <row r="88" spans="1:21" x14ac:dyDescent="0.25">
      <c r="A88" t="s">
        <v>177</v>
      </c>
      <c r="B88" s="63">
        <v>5836.2559730000003</v>
      </c>
      <c r="C88" s="3">
        <v>6021.9545879999996</v>
      </c>
      <c r="D88" s="3">
        <v>6751.3662210000002</v>
      </c>
      <c r="E88" s="3">
        <v>7371.1164939999999</v>
      </c>
      <c r="F88" s="64">
        <v>7158.109332</v>
      </c>
      <c r="G88" s="63">
        <v>17210.001017999999</v>
      </c>
      <c r="H88" s="3">
        <v>15407.43714</v>
      </c>
      <c r="I88" s="3">
        <v>19594.117729000001</v>
      </c>
      <c r="J88" s="3">
        <v>21100.881275</v>
      </c>
      <c r="K88" s="64">
        <v>18604.452437</v>
      </c>
      <c r="L88" s="63">
        <v>23046.256990999998</v>
      </c>
      <c r="M88" s="3">
        <v>21429.391727999999</v>
      </c>
      <c r="N88" s="3">
        <v>26345.483950000002</v>
      </c>
      <c r="O88" s="3">
        <v>28471.997769000001</v>
      </c>
      <c r="P88" s="64">
        <v>25762.561769</v>
      </c>
      <c r="Q88" s="63">
        <v>-11373.745045</v>
      </c>
      <c r="R88" s="3">
        <v>-9385.4825519999995</v>
      </c>
      <c r="S88" s="3">
        <v>-12842.751507999999</v>
      </c>
      <c r="T88" s="3">
        <v>-13729.764781</v>
      </c>
      <c r="U88" s="64">
        <v>-11446.343105</v>
      </c>
    </row>
    <row r="89" spans="1:21" x14ac:dyDescent="0.25">
      <c r="A89" t="s">
        <v>319</v>
      </c>
      <c r="B89" s="63">
        <v>0</v>
      </c>
      <c r="C89" s="3">
        <v>9.2710100000000004</v>
      </c>
      <c r="D89" s="3">
        <v>8.863588</v>
      </c>
      <c r="E89" s="3">
        <v>0</v>
      </c>
      <c r="F89" s="64">
        <v>0</v>
      </c>
      <c r="G89" s="63">
        <v>0</v>
      </c>
      <c r="H89" s="3">
        <v>108.94711100000001</v>
      </c>
      <c r="I89" s="3">
        <v>173.82780299999999</v>
      </c>
      <c r="J89" s="3">
        <v>0</v>
      </c>
      <c r="K89" s="64">
        <v>0</v>
      </c>
      <c r="L89" s="63">
        <v>0</v>
      </c>
      <c r="M89" s="3">
        <v>118.218121</v>
      </c>
      <c r="N89" s="3">
        <v>182.69139100000001</v>
      </c>
      <c r="O89" s="3">
        <v>0</v>
      </c>
      <c r="P89" s="64">
        <v>0</v>
      </c>
      <c r="Q89" s="63">
        <v>0</v>
      </c>
      <c r="R89" s="3">
        <v>-99.676101000000003</v>
      </c>
      <c r="S89" s="3">
        <v>-164.964215</v>
      </c>
      <c r="T89" s="3">
        <v>0</v>
      </c>
      <c r="U89" s="64">
        <v>0</v>
      </c>
    </row>
    <row r="90" spans="1:21" x14ac:dyDescent="0.25">
      <c r="A90" t="s">
        <v>320</v>
      </c>
      <c r="B90" s="79">
        <v>542171.76908899995</v>
      </c>
      <c r="C90" s="80">
        <v>512419.287526</v>
      </c>
      <c r="D90" s="80">
        <v>644372.93675200001</v>
      </c>
      <c r="E90" s="80">
        <v>683550.92567699996</v>
      </c>
      <c r="F90" s="81">
        <v>630176.00921799999</v>
      </c>
      <c r="G90" s="79">
        <v>503262.91072699998</v>
      </c>
      <c r="H90" s="80">
        <v>467590.77602500003</v>
      </c>
      <c r="I90" s="80">
        <v>615072.65990900004</v>
      </c>
      <c r="J90" s="80">
        <v>731361.41992200003</v>
      </c>
      <c r="K90" s="81">
        <v>642162.27713099995</v>
      </c>
      <c r="L90" s="79">
        <v>1045434.679816</v>
      </c>
      <c r="M90" s="80">
        <v>980010.06355099997</v>
      </c>
      <c r="N90" s="80">
        <v>1259445.596661</v>
      </c>
      <c r="O90" s="80">
        <v>1414912.3455990001</v>
      </c>
      <c r="P90" s="81">
        <v>1272338.2863489999</v>
      </c>
      <c r="Q90" s="79">
        <v>38908.858361999999</v>
      </c>
      <c r="R90" s="80">
        <v>44828.511501000001</v>
      </c>
      <c r="S90" s="80">
        <v>29300.276843</v>
      </c>
      <c r="T90" s="80">
        <v>-47810.494245000002</v>
      </c>
      <c r="U90" s="81">
        <v>-11986.267913</v>
      </c>
    </row>
    <row r="91" spans="1:21" x14ac:dyDescent="0.25">
      <c r="A91" t="s">
        <v>180</v>
      </c>
      <c r="B91" s="63">
        <v>64482.124989000004</v>
      </c>
      <c r="C91" s="3">
        <v>40166.147337000002</v>
      </c>
      <c r="D91" s="3">
        <v>63129.693952000001</v>
      </c>
      <c r="E91" s="3">
        <v>99775.063584999996</v>
      </c>
      <c r="F91" s="64">
        <v>83980.439998000002</v>
      </c>
      <c r="G91" s="63">
        <v>33530.892788999998</v>
      </c>
      <c r="H91" s="3">
        <v>28344.378639999999</v>
      </c>
      <c r="I91" s="3">
        <v>31885.707160999998</v>
      </c>
      <c r="J91" s="3">
        <v>35926.121142000004</v>
      </c>
      <c r="K91" s="64">
        <v>37489.752323000001</v>
      </c>
      <c r="L91" s="63">
        <v>98013.017777999994</v>
      </c>
      <c r="M91" s="3">
        <v>68510.525976999998</v>
      </c>
      <c r="N91" s="3">
        <v>95015.401113</v>
      </c>
      <c r="O91" s="3">
        <v>135701.18472700001</v>
      </c>
      <c r="P91" s="64">
        <v>121470.19232099999</v>
      </c>
      <c r="Q91" s="63">
        <v>30951.232199999999</v>
      </c>
      <c r="R91" s="3">
        <v>11821.768697</v>
      </c>
      <c r="S91" s="3">
        <v>31243.986790999999</v>
      </c>
      <c r="T91" s="3">
        <v>63848.942443</v>
      </c>
      <c r="U91" s="64">
        <v>46490.687675000001</v>
      </c>
    </row>
    <row r="92" spans="1:21" x14ac:dyDescent="0.25">
      <c r="A92" t="s">
        <v>181</v>
      </c>
      <c r="B92" s="63">
        <v>1986.1095519999999</v>
      </c>
      <c r="C92" s="3">
        <v>1863.5311569999999</v>
      </c>
      <c r="D92" s="3">
        <v>2752.1636360000002</v>
      </c>
      <c r="E92" s="3">
        <v>2254.7023119999999</v>
      </c>
      <c r="F92" s="64">
        <v>3308.8740240000002</v>
      </c>
      <c r="G92" s="63">
        <v>4988.9460479999998</v>
      </c>
      <c r="H92" s="3">
        <v>3386.6726640000002</v>
      </c>
      <c r="I92" s="3">
        <v>5580.186463</v>
      </c>
      <c r="J92" s="3">
        <v>9802.9594199999992</v>
      </c>
      <c r="K92" s="64">
        <v>12350.402292999999</v>
      </c>
      <c r="L92" s="63">
        <v>6975.0555999999997</v>
      </c>
      <c r="M92" s="3">
        <v>5250.2038210000001</v>
      </c>
      <c r="N92" s="3">
        <v>8332.3500989999993</v>
      </c>
      <c r="O92" s="3">
        <v>12057.661732</v>
      </c>
      <c r="P92" s="64">
        <v>15659.276317</v>
      </c>
      <c r="Q92" s="63">
        <v>-3002.8364959999999</v>
      </c>
      <c r="R92" s="3">
        <v>-1523.141507</v>
      </c>
      <c r="S92" s="3">
        <v>-2828.0228269999998</v>
      </c>
      <c r="T92" s="3">
        <v>-7548.2571079999998</v>
      </c>
      <c r="U92" s="64">
        <v>-9041.5282690000004</v>
      </c>
    </row>
    <row r="93" spans="1:21" x14ac:dyDescent="0.25">
      <c r="A93" t="s">
        <v>182</v>
      </c>
      <c r="B93" s="63">
        <v>5809.3461600000001</v>
      </c>
      <c r="C93" s="3">
        <v>5086.886923</v>
      </c>
      <c r="D93" s="3">
        <v>7164.6054590000003</v>
      </c>
      <c r="E93" s="3">
        <v>0</v>
      </c>
      <c r="F93" s="64">
        <v>0</v>
      </c>
      <c r="G93" s="63">
        <v>5797.4445910000004</v>
      </c>
      <c r="H93" s="3">
        <v>5013.6358380000001</v>
      </c>
      <c r="I93" s="3">
        <v>5871.2860790000004</v>
      </c>
      <c r="J93" s="3">
        <v>0</v>
      </c>
      <c r="K93" s="64">
        <v>0</v>
      </c>
      <c r="L93" s="63">
        <v>11606.790751</v>
      </c>
      <c r="M93" s="3">
        <v>10100.522761</v>
      </c>
      <c r="N93" s="3">
        <v>13035.891538</v>
      </c>
      <c r="O93" s="3">
        <v>0</v>
      </c>
      <c r="P93" s="64">
        <v>0</v>
      </c>
      <c r="Q93" s="63">
        <v>11.901569</v>
      </c>
      <c r="R93" s="3">
        <v>73.251085000000003</v>
      </c>
      <c r="S93" s="3">
        <v>1293.3193799999999</v>
      </c>
      <c r="T93" s="3">
        <v>0</v>
      </c>
      <c r="U93" s="64">
        <v>0</v>
      </c>
    </row>
    <row r="94" spans="1:21" x14ac:dyDescent="0.25">
      <c r="A94" t="s">
        <v>183</v>
      </c>
      <c r="B94" s="63">
        <v>14447.101696</v>
      </c>
      <c r="C94" s="3">
        <v>15196.527243</v>
      </c>
      <c r="D94" s="3">
        <v>19458.821916000001</v>
      </c>
      <c r="E94" s="3">
        <v>22494.202398000001</v>
      </c>
      <c r="F94" s="64">
        <v>20594.420289999998</v>
      </c>
      <c r="G94" s="63">
        <v>17767.574788000002</v>
      </c>
      <c r="H94" s="3">
        <v>17315.082294</v>
      </c>
      <c r="I94" s="3">
        <v>23085.527945000002</v>
      </c>
      <c r="J94" s="3">
        <v>27901.013028000001</v>
      </c>
      <c r="K94" s="64">
        <v>25307.969751000001</v>
      </c>
      <c r="L94" s="63">
        <v>32214.676484</v>
      </c>
      <c r="M94" s="3">
        <v>32511.609537</v>
      </c>
      <c r="N94" s="3">
        <v>42544.349861000002</v>
      </c>
      <c r="O94" s="3">
        <v>50395.215426000002</v>
      </c>
      <c r="P94" s="64">
        <v>45902.390040999999</v>
      </c>
      <c r="Q94" s="63">
        <v>-3320.4730920000002</v>
      </c>
      <c r="R94" s="3">
        <v>-2118.5550509999998</v>
      </c>
      <c r="S94" s="3">
        <v>-3626.7060289999999</v>
      </c>
      <c r="T94" s="3">
        <v>-5406.8106299999999</v>
      </c>
      <c r="U94" s="64">
        <v>-4713.5494609999996</v>
      </c>
    </row>
    <row r="95" spans="1:21" x14ac:dyDescent="0.25">
      <c r="A95" t="s">
        <v>184</v>
      </c>
      <c r="B95" s="63">
        <v>3731.3400900000001</v>
      </c>
      <c r="C95" s="3">
        <v>3807.461182</v>
      </c>
      <c r="D95" s="3">
        <v>4229.9767380000003</v>
      </c>
      <c r="E95" s="3">
        <v>3862.2453740000001</v>
      </c>
      <c r="F95" s="64">
        <v>4560.6935729999996</v>
      </c>
      <c r="G95" s="63">
        <v>19239.178793999999</v>
      </c>
      <c r="H95" s="3">
        <v>11354.653389999999</v>
      </c>
      <c r="I95" s="3">
        <v>13856.703728</v>
      </c>
      <c r="J95" s="3">
        <v>19500.198659000001</v>
      </c>
      <c r="K95" s="64">
        <v>18122.412183</v>
      </c>
      <c r="L95" s="63">
        <v>22970.518884000001</v>
      </c>
      <c r="M95" s="3">
        <v>15162.114572</v>
      </c>
      <c r="N95" s="3">
        <v>18086.680466000002</v>
      </c>
      <c r="O95" s="3">
        <v>23362.444033</v>
      </c>
      <c r="P95" s="64">
        <v>22683.105756000001</v>
      </c>
      <c r="Q95" s="63">
        <v>-15507.838704</v>
      </c>
      <c r="R95" s="3">
        <v>-7547.1922080000004</v>
      </c>
      <c r="S95" s="3">
        <v>-9626.7269899999992</v>
      </c>
      <c r="T95" s="3">
        <v>-15637.953285</v>
      </c>
      <c r="U95" s="64">
        <v>-13561.71861</v>
      </c>
    </row>
    <row r="96" spans="1:21" x14ac:dyDescent="0.25">
      <c r="A96" t="s">
        <v>185</v>
      </c>
      <c r="B96" s="63">
        <v>894.90747699999997</v>
      </c>
      <c r="C96" s="3">
        <v>837.28555700000004</v>
      </c>
      <c r="D96" s="3">
        <v>948.53518799999995</v>
      </c>
      <c r="E96" s="3">
        <v>899.65599399999996</v>
      </c>
      <c r="F96" s="64">
        <v>829.90233799999999</v>
      </c>
      <c r="G96" s="63">
        <v>1589.4849959999999</v>
      </c>
      <c r="H96" s="3">
        <v>1280.6021290000001</v>
      </c>
      <c r="I96" s="3">
        <v>1667.9486979999999</v>
      </c>
      <c r="J96" s="3">
        <v>1869.43713</v>
      </c>
      <c r="K96" s="64">
        <v>1721.6162879999999</v>
      </c>
      <c r="L96" s="63">
        <v>2484.3924729999999</v>
      </c>
      <c r="M96" s="3">
        <v>2117.887686</v>
      </c>
      <c r="N96" s="3">
        <v>2616.483886</v>
      </c>
      <c r="O96" s="3">
        <v>2769.093124</v>
      </c>
      <c r="P96" s="64">
        <v>2551.518626</v>
      </c>
      <c r="Q96" s="63">
        <v>-694.57751900000005</v>
      </c>
      <c r="R96" s="3">
        <v>-443.31657200000001</v>
      </c>
      <c r="S96" s="3">
        <v>-719.41350999999997</v>
      </c>
      <c r="T96" s="3">
        <v>-969.78113599999995</v>
      </c>
      <c r="U96" s="64">
        <v>-891.71394999999995</v>
      </c>
    </row>
    <row r="97" spans="1:21" x14ac:dyDescent="0.25">
      <c r="A97" t="s">
        <v>186</v>
      </c>
      <c r="B97" s="63">
        <v>271.17030699999998</v>
      </c>
      <c r="C97" s="3">
        <v>418.05672800000002</v>
      </c>
      <c r="D97" s="3">
        <v>171.669094</v>
      </c>
      <c r="E97" s="3">
        <v>202.88871700000001</v>
      </c>
      <c r="F97" s="64">
        <v>153.70257100000001</v>
      </c>
      <c r="G97" s="63">
        <v>1219.68613</v>
      </c>
      <c r="H97" s="3">
        <v>1186.079843</v>
      </c>
      <c r="I97" s="3">
        <v>1701.153714</v>
      </c>
      <c r="J97" s="3">
        <v>1917.4095589999999</v>
      </c>
      <c r="K97" s="64">
        <v>2163.4636479999999</v>
      </c>
      <c r="L97" s="63">
        <v>1490.8564369999999</v>
      </c>
      <c r="M97" s="3">
        <v>1604.136571</v>
      </c>
      <c r="N97" s="3">
        <v>1872.8228079999999</v>
      </c>
      <c r="O97" s="3">
        <v>2120.298276</v>
      </c>
      <c r="P97" s="64">
        <v>2317.1662190000002</v>
      </c>
      <c r="Q97" s="63">
        <v>-948.51582299999995</v>
      </c>
      <c r="R97" s="3">
        <v>-768.02311499999996</v>
      </c>
      <c r="S97" s="3">
        <v>-1529.4846199999999</v>
      </c>
      <c r="T97" s="3">
        <v>-1714.5208419999999</v>
      </c>
      <c r="U97" s="64">
        <v>-2009.7610769999999</v>
      </c>
    </row>
    <row r="98" spans="1:21" x14ac:dyDescent="0.25">
      <c r="A98" t="s">
        <v>187</v>
      </c>
      <c r="B98" s="63">
        <v>29285.909087</v>
      </c>
      <c r="C98" s="3">
        <v>0</v>
      </c>
      <c r="D98" s="3">
        <v>0</v>
      </c>
      <c r="E98" s="3">
        <v>0</v>
      </c>
      <c r="F98" s="64">
        <v>0</v>
      </c>
      <c r="G98" s="63">
        <v>15663.796204</v>
      </c>
      <c r="H98" s="3">
        <v>0</v>
      </c>
      <c r="I98" s="3">
        <v>0</v>
      </c>
      <c r="J98" s="3">
        <v>0</v>
      </c>
      <c r="K98" s="64">
        <v>0</v>
      </c>
      <c r="L98" s="63">
        <v>44949.705290999998</v>
      </c>
      <c r="M98" s="3">
        <v>0</v>
      </c>
      <c r="N98" s="3">
        <v>0</v>
      </c>
      <c r="O98" s="3">
        <v>0</v>
      </c>
      <c r="P98" s="64">
        <v>0</v>
      </c>
      <c r="Q98" s="63">
        <v>13622.112883</v>
      </c>
      <c r="R98" s="3">
        <v>0</v>
      </c>
      <c r="S98" s="3">
        <v>0</v>
      </c>
      <c r="T98" s="3">
        <v>0</v>
      </c>
      <c r="U98" s="64">
        <v>0</v>
      </c>
    </row>
    <row r="99" spans="1:21" x14ac:dyDescent="0.25">
      <c r="A99" t="s">
        <v>189</v>
      </c>
      <c r="B99" s="63">
        <v>33150.771895999998</v>
      </c>
      <c r="C99" s="3">
        <v>32790.372365000003</v>
      </c>
      <c r="D99" s="3">
        <v>40698.383278000001</v>
      </c>
      <c r="E99" s="3">
        <v>46501.899036000003</v>
      </c>
      <c r="F99" s="64">
        <v>42625.691924999999</v>
      </c>
      <c r="G99" s="63">
        <v>35759.415638999999</v>
      </c>
      <c r="H99" s="3">
        <v>33313.760619000001</v>
      </c>
      <c r="I99" s="3">
        <v>44476.452627999999</v>
      </c>
      <c r="J99" s="3">
        <v>55110.147907999999</v>
      </c>
      <c r="K99" s="64">
        <v>48418.282580999999</v>
      </c>
      <c r="L99" s="63">
        <v>68910.187535000005</v>
      </c>
      <c r="M99" s="3">
        <v>66104.132983999996</v>
      </c>
      <c r="N99" s="3">
        <v>85174.835905999993</v>
      </c>
      <c r="O99" s="3">
        <v>101612.046944</v>
      </c>
      <c r="P99" s="64">
        <v>91043.974505999999</v>
      </c>
      <c r="Q99" s="63">
        <v>-2608.6437430000001</v>
      </c>
      <c r="R99" s="3">
        <v>-523.38825399999996</v>
      </c>
      <c r="S99" s="3">
        <v>-3778.0693500000002</v>
      </c>
      <c r="T99" s="3">
        <v>-8608.2488720000001</v>
      </c>
      <c r="U99" s="64">
        <v>-5792.5906560000003</v>
      </c>
    </row>
    <row r="100" spans="1:21" x14ac:dyDescent="0.25">
      <c r="A100" t="s">
        <v>190</v>
      </c>
      <c r="B100" s="63">
        <v>14667.446910000001</v>
      </c>
      <c r="C100" s="3">
        <v>13506.053445</v>
      </c>
      <c r="D100" s="3">
        <v>16247.126542</v>
      </c>
      <c r="E100" s="3">
        <v>16766.113323000001</v>
      </c>
      <c r="F100" s="64">
        <v>16343.853042000001</v>
      </c>
      <c r="G100" s="63">
        <v>22673.692574000001</v>
      </c>
      <c r="H100" s="3">
        <v>20882.683234</v>
      </c>
      <c r="I100" s="3">
        <v>25537.148234</v>
      </c>
      <c r="J100" s="3">
        <v>26642.753475000001</v>
      </c>
      <c r="K100" s="64">
        <v>25214.726111</v>
      </c>
      <c r="L100" s="63">
        <v>37341.139483999999</v>
      </c>
      <c r="M100" s="3">
        <v>34388.736679000001</v>
      </c>
      <c r="N100" s="3">
        <v>41784.274775999998</v>
      </c>
      <c r="O100" s="3">
        <v>43408.866798000003</v>
      </c>
      <c r="P100" s="64">
        <v>41558.579152999999</v>
      </c>
      <c r="Q100" s="63">
        <v>-8006.245664</v>
      </c>
      <c r="R100" s="3">
        <v>-7376.6297889999996</v>
      </c>
      <c r="S100" s="3">
        <v>-9290.0216920000003</v>
      </c>
      <c r="T100" s="3">
        <v>-9876.6401519999999</v>
      </c>
      <c r="U100" s="64">
        <v>-8870.8730689999993</v>
      </c>
    </row>
    <row r="101" spans="1:21" x14ac:dyDescent="0.25">
      <c r="A101" t="s">
        <v>321</v>
      </c>
      <c r="B101" s="63">
        <v>1023.983031</v>
      </c>
      <c r="C101" s="3">
        <v>1024.5815299999999</v>
      </c>
      <c r="D101" s="3">
        <v>1392.4249</v>
      </c>
      <c r="E101" s="3">
        <v>1366.7377759999999</v>
      </c>
      <c r="F101" s="64">
        <v>1221.552447</v>
      </c>
      <c r="G101" s="63">
        <v>12024.018851000001</v>
      </c>
      <c r="H101" s="3">
        <v>11950.497157</v>
      </c>
      <c r="I101" s="3">
        <v>19346.654858000002</v>
      </c>
      <c r="J101" s="3">
        <v>17430.54639</v>
      </c>
      <c r="K101" s="64">
        <v>17560.700572999998</v>
      </c>
      <c r="L101" s="63">
        <v>13048.001882</v>
      </c>
      <c r="M101" s="3">
        <v>12975.078686999999</v>
      </c>
      <c r="N101" s="3">
        <v>20739.079758</v>
      </c>
      <c r="O101" s="3">
        <v>18797.284166000001</v>
      </c>
      <c r="P101" s="64">
        <v>18782.25302</v>
      </c>
      <c r="Q101" s="63">
        <v>-11000.035819999999</v>
      </c>
      <c r="R101" s="3">
        <v>-10925.915627</v>
      </c>
      <c r="S101" s="3">
        <v>-17954.229958</v>
      </c>
      <c r="T101" s="3">
        <v>-16063.808614</v>
      </c>
      <c r="U101" s="64">
        <v>-16339.148126</v>
      </c>
    </row>
    <row r="102" spans="1:21" x14ac:dyDescent="0.25">
      <c r="A102" t="s">
        <v>192</v>
      </c>
      <c r="B102" s="63">
        <v>7195.1409000000003</v>
      </c>
      <c r="C102" s="3">
        <v>6633.2157040000002</v>
      </c>
      <c r="D102" s="3">
        <v>8186.3146370000004</v>
      </c>
      <c r="E102" s="3">
        <v>8729.3557189999992</v>
      </c>
      <c r="F102" s="64">
        <v>8994.8575560000008</v>
      </c>
      <c r="G102" s="63">
        <v>9445.5133860000005</v>
      </c>
      <c r="H102" s="3">
        <v>8709.0693480000009</v>
      </c>
      <c r="I102" s="3">
        <v>11389.533968</v>
      </c>
      <c r="J102" s="3">
        <v>12755.183886000001</v>
      </c>
      <c r="K102" s="64">
        <v>12052.389309</v>
      </c>
      <c r="L102" s="63">
        <v>16640.654286000001</v>
      </c>
      <c r="M102" s="3">
        <v>15342.285051999999</v>
      </c>
      <c r="N102" s="3">
        <v>19575.848604999999</v>
      </c>
      <c r="O102" s="3">
        <v>21484.539605000002</v>
      </c>
      <c r="P102" s="64">
        <v>21047.246865000001</v>
      </c>
      <c r="Q102" s="63">
        <v>-2250.3724860000002</v>
      </c>
      <c r="R102" s="3">
        <v>-2075.8536439999998</v>
      </c>
      <c r="S102" s="3">
        <v>-3203.2193309999998</v>
      </c>
      <c r="T102" s="3">
        <v>-4025.8281670000001</v>
      </c>
      <c r="U102" s="64">
        <v>-3057.5317530000002</v>
      </c>
    </row>
    <row r="103" spans="1:21" x14ac:dyDescent="0.25">
      <c r="A103" t="s">
        <v>193</v>
      </c>
      <c r="B103" s="63">
        <v>2682.511868</v>
      </c>
      <c r="C103" s="3">
        <v>2018.941781</v>
      </c>
      <c r="D103" s="3">
        <v>2788.4954750000002</v>
      </c>
      <c r="E103" s="3">
        <v>3721.45624</v>
      </c>
      <c r="F103" s="64">
        <v>3282.8495429999998</v>
      </c>
      <c r="G103" s="63">
        <v>3935.4722860000002</v>
      </c>
      <c r="H103" s="3">
        <v>3219.63796</v>
      </c>
      <c r="I103" s="3">
        <v>4408.2271739999996</v>
      </c>
      <c r="J103" s="3">
        <v>5612.6850709999999</v>
      </c>
      <c r="K103" s="64">
        <v>4816.5558449999999</v>
      </c>
      <c r="L103" s="63">
        <v>6617.9841539999998</v>
      </c>
      <c r="M103" s="3">
        <v>5238.5797409999996</v>
      </c>
      <c r="N103" s="3">
        <v>7196.7226490000003</v>
      </c>
      <c r="O103" s="3">
        <v>9334.1413109999994</v>
      </c>
      <c r="P103" s="64">
        <v>8099.4053880000001</v>
      </c>
      <c r="Q103" s="63">
        <v>-1252.9604179999999</v>
      </c>
      <c r="R103" s="3">
        <v>-1200.696179</v>
      </c>
      <c r="S103" s="3">
        <v>-1619.7316989999999</v>
      </c>
      <c r="T103" s="3">
        <v>-1891.2288309999999</v>
      </c>
      <c r="U103" s="64">
        <v>-1533.7063020000001</v>
      </c>
    </row>
    <row r="104" spans="1:21" x14ac:dyDescent="0.25">
      <c r="A104" t="s">
        <v>194</v>
      </c>
      <c r="B104" s="63">
        <v>899.12098300000002</v>
      </c>
      <c r="C104" s="3">
        <v>771.47882200000004</v>
      </c>
      <c r="D104" s="3">
        <v>1009.460778</v>
      </c>
      <c r="E104" s="3">
        <v>899.73488899999995</v>
      </c>
      <c r="F104" s="64">
        <v>965.50935200000004</v>
      </c>
      <c r="G104" s="63">
        <v>2892.158547</v>
      </c>
      <c r="H104" s="3">
        <v>2678.3471119999999</v>
      </c>
      <c r="I104" s="3">
        <v>3073.235408</v>
      </c>
      <c r="J104" s="3">
        <v>1586.270415</v>
      </c>
      <c r="K104" s="64">
        <v>3140.7415799999999</v>
      </c>
      <c r="L104" s="63">
        <v>3791.2795299999998</v>
      </c>
      <c r="M104" s="3">
        <v>3449.825934</v>
      </c>
      <c r="N104" s="3">
        <v>4082.6961860000001</v>
      </c>
      <c r="O104" s="3">
        <v>2486.0053039999998</v>
      </c>
      <c r="P104" s="64">
        <v>4106.2509319999999</v>
      </c>
      <c r="Q104" s="63">
        <v>-1993.037564</v>
      </c>
      <c r="R104" s="3">
        <v>-1906.8682899999999</v>
      </c>
      <c r="S104" s="3">
        <v>-2063.7746299999999</v>
      </c>
      <c r="T104" s="3">
        <v>-686.535526</v>
      </c>
      <c r="U104" s="64">
        <v>-2175.2322279999998</v>
      </c>
    </row>
    <row r="105" spans="1:21" x14ac:dyDescent="0.25">
      <c r="A105" t="s">
        <v>195</v>
      </c>
      <c r="B105" s="79">
        <v>240211.90565199999</v>
      </c>
      <c r="C105" s="80">
        <v>234050.26745300001</v>
      </c>
      <c r="D105" s="80">
        <v>299230.43439399998</v>
      </c>
      <c r="E105" s="80">
        <v>352188.16634</v>
      </c>
      <c r="F105" s="81">
        <v>312605.38558100001</v>
      </c>
      <c r="G105" s="79">
        <v>205030.49540099999</v>
      </c>
      <c r="H105" s="80">
        <v>190404.53197400001</v>
      </c>
      <c r="I105" s="80">
        <v>238249.76270600001</v>
      </c>
      <c r="J105" s="80">
        <v>293941.16875000001</v>
      </c>
      <c r="K105" s="81">
        <v>265637.83262599999</v>
      </c>
      <c r="L105" s="79">
        <v>445242.40105300001</v>
      </c>
      <c r="M105" s="80">
        <v>424454.79942699999</v>
      </c>
      <c r="N105" s="80">
        <v>537480.19709999999</v>
      </c>
      <c r="O105" s="80">
        <v>646129.33508999995</v>
      </c>
      <c r="P105" s="81">
        <v>578243.21820700006</v>
      </c>
      <c r="Q105" s="79">
        <v>35181.410251000001</v>
      </c>
      <c r="R105" s="80">
        <v>43645.735479000003</v>
      </c>
      <c r="S105" s="80">
        <v>60980.671688000002</v>
      </c>
      <c r="T105" s="80">
        <v>58246.997589999999</v>
      </c>
      <c r="U105" s="81">
        <v>46967.552954999999</v>
      </c>
    </row>
    <row r="106" spans="1:21" x14ac:dyDescent="0.25">
      <c r="A106" t="s">
        <v>322</v>
      </c>
      <c r="B106" s="63">
        <v>158.015478</v>
      </c>
      <c r="C106" s="3">
        <v>162.81478799999999</v>
      </c>
      <c r="D106" s="3">
        <v>151.29326599999999</v>
      </c>
      <c r="E106" s="3">
        <v>158.399891</v>
      </c>
      <c r="F106" s="64">
        <v>162.05510100000001</v>
      </c>
      <c r="G106" s="63">
        <v>2887.030894</v>
      </c>
      <c r="H106" s="3">
        <v>1837.9876899999999</v>
      </c>
      <c r="I106" s="3">
        <v>2573.5507349999998</v>
      </c>
      <c r="J106" s="3">
        <v>3522.642777</v>
      </c>
      <c r="K106" s="64">
        <v>3489.0046539999998</v>
      </c>
      <c r="L106" s="63">
        <v>3045.0463719999998</v>
      </c>
      <c r="M106" s="3">
        <v>2000.8024780000001</v>
      </c>
      <c r="N106" s="3">
        <v>2724.8440009999999</v>
      </c>
      <c r="O106" s="3">
        <v>3681.042668</v>
      </c>
      <c r="P106" s="64">
        <v>3651.0597550000002</v>
      </c>
      <c r="Q106" s="63">
        <v>-2729.0154160000002</v>
      </c>
      <c r="R106" s="3">
        <v>-1675.172902</v>
      </c>
      <c r="S106" s="3">
        <v>-2422.2574690000001</v>
      </c>
      <c r="T106" s="3">
        <v>-3364.242886</v>
      </c>
      <c r="U106" s="64">
        <v>-3326.9495529999999</v>
      </c>
    </row>
    <row r="107" spans="1:21" x14ac:dyDescent="0.25">
      <c r="A107" t="s">
        <v>197</v>
      </c>
      <c r="B107" s="63">
        <v>3643.2365119999999</v>
      </c>
      <c r="C107" s="3">
        <v>0</v>
      </c>
      <c r="D107" s="3">
        <v>0</v>
      </c>
      <c r="E107" s="3">
        <v>0</v>
      </c>
      <c r="F107" s="64">
        <v>0</v>
      </c>
      <c r="G107" s="63">
        <v>5048.5486190000001</v>
      </c>
      <c r="H107" s="3">
        <v>0</v>
      </c>
      <c r="I107" s="3">
        <v>0</v>
      </c>
      <c r="J107" s="3">
        <v>0</v>
      </c>
      <c r="K107" s="64">
        <v>0</v>
      </c>
      <c r="L107" s="63">
        <v>8691.7851310000005</v>
      </c>
      <c r="M107" s="3">
        <v>0</v>
      </c>
      <c r="N107" s="3">
        <v>0</v>
      </c>
      <c r="O107" s="3">
        <v>0</v>
      </c>
      <c r="P107" s="64">
        <v>0</v>
      </c>
      <c r="Q107" s="63">
        <v>-1405.312107</v>
      </c>
      <c r="R107" s="3">
        <v>0</v>
      </c>
      <c r="S107" s="3">
        <v>0</v>
      </c>
      <c r="T107" s="3">
        <v>0</v>
      </c>
      <c r="U107" s="64">
        <v>0</v>
      </c>
    </row>
    <row r="108" spans="1:21" x14ac:dyDescent="0.25">
      <c r="A108" t="s">
        <v>323</v>
      </c>
      <c r="B108" s="63">
        <v>4142.9221340000004</v>
      </c>
      <c r="C108" s="3">
        <v>2831.9081630000001</v>
      </c>
      <c r="D108" s="3">
        <v>3066.8316300000001</v>
      </c>
      <c r="E108" s="3">
        <v>3257.3700450000001</v>
      </c>
      <c r="F108" s="64">
        <v>3466.5761029999999</v>
      </c>
      <c r="G108" s="63">
        <v>8211.0086449999999</v>
      </c>
      <c r="H108" s="3">
        <v>5736.0879590000004</v>
      </c>
      <c r="I108" s="3">
        <v>7140.682683</v>
      </c>
      <c r="J108" s="3">
        <v>8562.5536539999994</v>
      </c>
      <c r="K108" s="64">
        <v>8390.9187490000004</v>
      </c>
      <c r="L108" s="63">
        <v>12353.930779</v>
      </c>
      <c r="M108" s="3">
        <v>8567.9961220000005</v>
      </c>
      <c r="N108" s="3">
        <v>10207.514313</v>
      </c>
      <c r="O108" s="3">
        <v>11819.923699000001</v>
      </c>
      <c r="P108" s="64">
        <v>11857.494852</v>
      </c>
      <c r="Q108" s="63">
        <v>-4068.086511</v>
      </c>
      <c r="R108" s="3">
        <v>-2904.1797959999999</v>
      </c>
      <c r="S108" s="3">
        <v>-4073.8510529999999</v>
      </c>
      <c r="T108" s="3">
        <v>-5305.1836089999997</v>
      </c>
      <c r="U108" s="64">
        <v>-4924.3426460000001</v>
      </c>
    </row>
    <row r="109" spans="1:21" x14ac:dyDescent="0.25">
      <c r="A109" t="s">
        <v>201</v>
      </c>
      <c r="B109" s="63">
        <v>2266.4697169999999</v>
      </c>
      <c r="C109" s="3">
        <v>2828.804807</v>
      </c>
      <c r="D109" s="3">
        <v>3266.9888070000002</v>
      </c>
      <c r="E109" s="3">
        <v>3778.0185580000002</v>
      </c>
      <c r="F109" s="64">
        <v>4065.189554</v>
      </c>
      <c r="G109" s="63">
        <v>3519.8291829999998</v>
      </c>
      <c r="H109" s="3">
        <v>2744.2303219999999</v>
      </c>
      <c r="I109" s="3">
        <v>3860.4651100000001</v>
      </c>
      <c r="J109" s="3">
        <v>5119.8113729999995</v>
      </c>
      <c r="K109" s="64">
        <v>4817.6576400000004</v>
      </c>
      <c r="L109" s="63">
        <v>5786.2988999999998</v>
      </c>
      <c r="M109" s="3">
        <v>5573.0351289999999</v>
      </c>
      <c r="N109" s="3">
        <v>7127.4539169999998</v>
      </c>
      <c r="O109" s="3">
        <v>8897.8299310000002</v>
      </c>
      <c r="P109" s="64">
        <v>8882.8471939999999</v>
      </c>
      <c r="Q109" s="63">
        <v>-1253.3594660000001</v>
      </c>
      <c r="R109" s="3">
        <v>84.574484999999996</v>
      </c>
      <c r="S109" s="3">
        <v>-593.47630300000003</v>
      </c>
      <c r="T109" s="3">
        <v>-1341.792815</v>
      </c>
      <c r="U109" s="64">
        <v>-752.46808599999997</v>
      </c>
    </row>
    <row r="110" spans="1:21" x14ac:dyDescent="0.25">
      <c r="A110" t="s">
        <v>202</v>
      </c>
      <c r="B110" s="63">
        <v>1876.3684270000001</v>
      </c>
      <c r="C110" s="3">
        <v>1543.6100369999999</v>
      </c>
      <c r="D110" s="3">
        <v>1671.7602879999999</v>
      </c>
      <c r="E110" s="3">
        <v>1880.5964530000001</v>
      </c>
      <c r="F110" s="64">
        <v>1854.2391809999999</v>
      </c>
      <c r="G110" s="63">
        <v>5601.1844540000002</v>
      </c>
      <c r="H110" s="3">
        <v>4223.8531929999999</v>
      </c>
      <c r="I110" s="3">
        <v>5147.2632130000002</v>
      </c>
      <c r="J110" s="3">
        <v>6617.2468820000004</v>
      </c>
      <c r="K110" s="64">
        <v>6281.5342689999998</v>
      </c>
      <c r="L110" s="63">
        <v>7477.5528809999996</v>
      </c>
      <c r="M110" s="3">
        <v>5767.4632300000003</v>
      </c>
      <c r="N110" s="3">
        <v>6819.0235009999997</v>
      </c>
      <c r="O110" s="3">
        <v>8497.8433349999996</v>
      </c>
      <c r="P110" s="64">
        <v>8135.7734499999997</v>
      </c>
      <c r="Q110" s="63">
        <v>-3724.8160269999998</v>
      </c>
      <c r="R110" s="3">
        <v>-2680.243156</v>
      </c>
      <c r="S110" s="3">
        <v>-3475.5029249999998</v>
      </c>
      <c r="T110" s="3">
        <v>-4736.6504290000003</v>
      </c>
      <c r="U110" s="64">
        <v>-4427.2950879999999</v>
      </c>
    </row>
    <row r="111" spans="1:21" x14ac:dyDescent="0.25">
      <c r="A111" t="s">
        <v>204</v>
      </c>
      <c r="B111" s="79">
        <v>460603.69580799999</v>
      </c>
      <c r="C111" s="80">
        <v>416982.17048600002</v>
      </c>
      <c r="D111" s="80">
        <v>494460.76500499999</v>
      </c>
      <c r="E111" s="80">
        <v>577730.71341600001</v>
      </c>
      <c r="F111" s="81">
        <v>592997.23430899996</v>
      </c>
      <c r="G111" s="79">
        <v>455235.78438099998</v>
      </c>
      <c r="H111" s="80">
        <v>382979.89575800003</v>
      </c>
      <c r="I111" s="80">
        <v>505715.61570099997</v>
      </c>
      <c r="J111" s="80">
        <v>604614.61610900005</v>
      </c>
      <c r="K111" s="81">
        <v>598475.39478199999</v>
      </c>
      <c r="L111" s="79">
        <v>915839.48018900002</v>
      </c>
      <c r="M111" s="80">
        <v>799962.06624399999</v>
      </c>
      <c r="N111" s="80">
        <v>1000176.380706</v>
      </c>
      <c r="O111" s="80">
        <v>1182345.329525</v>
      </c>
      <c r="P111" s="81">
        <v>1191472.629091</v>
      </c>
      <c r="Q111" s="79">
        <v>5367.911427</v>
      </c>
      <c r="R111" s="80">
        <v>34002.274727999997</v>
      </c>
      <c r="S111" s="80">
        <v>-11254.850696</v>
      </c>
      <c r="T111" s="80">
        <v>-26883.902693</v>
      </c>
      <c r="U111" s="81">
        <v>-5478.1604729999999</v>
      </c>
    </row>
    <row r="112" spans="1:21" x14ac:dyDescent="0.25">
      <c r="A112" t="s">
        <v>324</v>
      </c>
      <c r="B112" s="63">
        <v>2779.1647830000002</v>
      </c>
      <c r="C112" s="3">
        <v>2467.1065130000002</v>
      </c>
      <c r="D112" s="3">
        <v>3144.504817</v>
      </c>
      <c r="E112" s="3">
        <v>4332.1454530000001</v>
      </c>
      <c r="F112" s="64">
        <v>4048.6168029999999</v>
      </c>
      <c r="G112" s="63">
        <v>5842.4872489999998</v>
      </c>
      <c r="H112" s="3">
        <v>5415.9911789999996</v>
      </c>
      <c r="I112" s="3">
        <v>7176.764126</v>
      </c>
      <c r="J112" s="3">
        <v>9218.9815830000007</v>
      </c>
      <c r="K112" s="64">
        <v>8673.6716930000002</v>
      </c>
      <c r="L112" s="63">
        <v>8621.652032</v>
      </c>
      <c r="M112" s="3">
        <v>7883.0976920000003</v>
      </c>
      <c r="N112" s="3">
        <v>10321.268942999999</v>
      </c>
      <c r="O112" s="3">
        <v>13551.127036</v>
      </c>
      <c r="P112" s="64">
        <v>12722.288495999999</v>
      </c>
      <c r="Q112" s="63">
        <v>-3063.3224660000001</v>
      </c>
      <c r="R112" s="3">
        <v>-2948.8846659999999</v>
      </c>
      <c r="S112" s="3">
        <v>-4032.259309</v>
      </c>
      <c r="T112" s="3">
        <v>-4886.8361299999997</v>
      </c>
      <c r="U112" s="64">
        <v>-4625.0548900000003</v>
      </c>
    </row>
    <row r="113" spans="1:21" x14ac:dyDescent="0.25">
      <c r="A113" t="s">
        <v>208</v>
      </c>
      <c r="B113" s="63">
        <v>7619.7538990000003</v>
      </c>
      <c r="C113" s="3">
        <v>7576.3108339999999</v>
      </c>
      <c r="D113" s="3">
        <v>9241.1231489999991</v>
      </c>
      <c r="E113" s="3">
        <v>12557.706706000001</v>
      </c>
      <c r="F113" s="64">
        <v>0</v>
      </c>
      <c r="G113" s="63">
        <v>6127.3556310000004</v>
      </c>
      <c r="H113" s="3">
        <v>5298.7709029999996</v>
      </c>
      <c r="I113" s="3">
        <v>6844.4685310000004</v>
      </c>
      <c r="J113" s="3">
        <v>8746.8064649999997</v>
      </c>
      <c r="K113" s="64">
        <v>0</v>
      </c>
      <c r="L113" s="63">
        <v>13747.10953</v>
      </c>
      <c r="M113" s="3">
        <v>12875.081737</v>
      </c>
      <c r="N113" s="3">
        <v>16085.59168</v>
      </c>
      <c r="O113" s="3">
        <v>21304.513170999999</v>
      </c>
      <c r="P113" s="64">
        <v>0</v>
      </c>
      <c r="Q113" s="63">
        <v>1492.3982679999999</v>
      </c>
      <c r="R113" s="3">
        <v>2277.5399309999998</v>
      </c>
      <c r="S113" s="3">
        <v>2396.654618</v>
      </c>
      <c r="T113" s="3">
        <v>3810.9002409999998</v>
      </c>
      <c r="U113" s="64">
        <v>0</v>
      </c>
    </row>
    <row r="114" spans="1:21" x14ac:dyDescent="0.25">
      <c r="A114" t="s">
        <v>209</v>
      </c>
      <c r="B114" s="63">
        <v>463.20227899999998</v>
      </c>
      <c r="C114" s="3">
        <v>409.84558500000003</v>
      </c>
      <c r="D114" s="3">
        <v>515.91630299999997</v>
      </c>
      <c r="E114" s="3">
        <v>736.36412700000005</v>
      </c>
      <c r="F114" s="64">
        <v>722.52023199999996</v>
      </c>
      <c r="G114" s="63">
        <v>2908.4356299999999</v>
      </c>
      <c r="H114" s="3">
        <v>2394.1195910000001</v>
      </c>
      <c r="I114" s="3">
        <v>2945.5261009999999</v>
      </c>
      <c r="J114" s="3">
        <v>3722.4631789999999</v>
      </c>
      <c r="K114" s="64">
        <v>4116.0528420000001</v>
      </c>
      <c r="L114" s="63">
        <v>3371.637909</v>
      </c>
      <c r="M114" s="3">
        <v>2803.9651760000002</v>
      </c>
      <c r="N114" s="3">
        <v>3461.4424039999999</v>
      </c>
      <c r="O114" s="3">
        <v>4458.8273060000001</v>
      </c>
      <c r="P114" s="64">
        <v>4838.5730739999999</v>
      </c>
      <c r="Q114" s="63">
        <v>-2445.2333509999999</v>
      </c>
      <c r="R114" s="3">
        <v>-1984.2740060000001</v>
      </c>
      <c r="S114" s="3">
        <v>-2429.609798</v>
      </c>
      <c r="T114" s="3">
        <v>-2986.099052</v>
      </c>
      <c r="U114" s="64">
        <v>-3393.5326100000002</v>
      </c>
    </row>
    <row r="115" spans="1:21" x14ac:dyDescent="0.25">
      <c r="A115" t="s">
        <v>210</v>
      </c>
      <c r="B115" s="63">
        <v>5.5883719999999997</v>
      </c>
      <c r="C115" s="3">
        <v>5.713781</v>
      </c>
      <c r="D115" s="3">
        <v>8.4325290000000006</v>
      </c>
      <c r="E115" s="3">
        <v>6.645359</v>
      </c>
      <c r="F115" s="64">
        <v>5.7656840000000003</v>
      </c>
      <c r="G115" s="63">
        <v>32.562089999999998</v>
      </c>
      <c r="H115" s="3">
        <v>30.657297</v>
      </c>
      <c r="I115" s="3">
        <v>36.493188000000004</v>
      </c>
      <c r="J115" s="3">
        <v>39.237048000000001</v>
      </c>
      <c r="K115" s="64">
        <v>47.524633000000001</v>
      </c>
      <c r="L115" s="63">
        <v>38.150461999999997</v>
      </c>
      <c r="M115" s="3">
        <v>36.371077999999997</v>
      </c>
      <c r="N115" s="3">
        <v>44.925716999999999</v>
      </c>
      <c r="O115" s="3">
        <v>45.882407000000001</v>
      </c>
      <c r="P115" s="64">
        <v>53.290317000000002</v>
      </c>
      <c r="Q115" s="63">
        <v>-26.973718000000002</v>
      </c>
      <c r="R115" s="3">
        <v>-24.943515999999999</v>
      </c>
      <c r="S115" s="3">
        <v>-28.060659000000001</v>
      </c>
      <c r="T115" s="3">
        <v>-32.591689000000002</v>
      </c>
      <c r="U115" s="64">
        <v>-41.758949000000001</v>
      </c>
    </row>
    <row r="116" spans="1:21" x14ac:dyDescent="0.25">
      <c r="A116" t="s">
        <v>211</v>
      </c>
      <c r="B116" s="63">
        <v>29582.399076000002</v>
      </c>
      <c r="C116" s="3">
        <v>27702.724584</v>
      </c>
      <c r="D116" s="3">
        <v>36585.224950999997</v>
      </c>
      <c r="E116" s="3">
        <v>42183.470726</v>
      </c>
      <c r="F116" s="64">
        <v>42462.806869</v>
      </c>
      <c r="G116" s="63">
        <v>51048.929466000001</v>
      </c>
      <c r="H116" s="3">
        <v>44526.432143999999</v>
      </c>
      <c r="I116" s="3">
        <v>58677.639334</v>
      </c>
      <c r="J116" s="3">
        <v>72577.705679000006</v>
      </c>
      <c r="K116" s="64">
        <v>70644.998458999995</v>
      </c>
      <c r="L116" s="63">
        <v>80631.328542000003</v>
      </c>
      <c r="M116" s="3">
        <v>72229.156728000002</v>
      </c>
      <c r="N116" s="3">
        <v>95262.864285000003</v>
      </c>
      <c r="O116" s="3">
        <v>114761.17640500001</v>
      </c>
      <c r="P116" s="64">
        <v>113107.805328</v>
      </c>
      <c r="Q116" s="63">
        <v>-21466.53039</v>
      </c>
      <c r="R116" s="3">
        <v>-16823.707559999999</v>
      </c>
      <c r="S116" s="3">
        <v>-22092.414382999999</v>
      </c>
      <c r="T116" s="3">
        <v>-30394.234952999999</v>
      </c>
      <c r="U116" s="64">
        <v>-28182.191589999999</v>
      </c>
    </row>
    <row r="117" spans="1:21" x14ac:dyDescent="0.25">
      <c r="A117" t="s">
        <v>212</v>
      </c>
      <c r="B117" s="63">
        <v>4786.7462489999998</v>
      </c>
      <c r="C117" s="3">
        <v>3719.9308999999998</v>
      </c>
      <c r="D117" s="3">
        <v>5704.483311</v>
      </c>
      <c r="E117" s="3">
        <v>8298.8736759999993</v>
      </c>
      <c r="F117" s="64">
        <v>8275.973</v>
      </c>
      <c r="G117" s="63">
        <v>7698.925389</v>
      </c>
      <c r="H117" s="3">
        <v>6514.0862299999999</v>
      </c>
      <c r="I117" s="3">
        <v>8758.0840480000006</v>
      </c>
      <c r="J117" s="3">
        <v>14670.984876</v>
      </c>
      <c r="K117" s="64">
        <v>10091.852999999999</v>
      </c>
      <c r="L117" s="63">
        <v>12485.671638</v>
      </c>
      <c r="M117" s="3">
        <v>10234.01713</v>
      </c>
      <c r="N117" s="3">
        <v>14462.567359000001</v>
      </c>
      <c r="O117" s="3">
        <v>22969.858552000002</v>
      </c>
      <c r="P117" s="64">
        <v>18367.826000000001</v>
      </c>
      <c r="Q117" s="63">
        <v>-2912.1791400000002</v>
      </c>
      <c r="R117" s="3">
        <v>-2794.15533</v>
      </c>
      <c r="S117" s="3">
        <v>-3053.6007370000002</v>
      </c>
      <c r="T117" s="3">
        <v>-6372.1112000000003</v>
      </c>
      <c r="U117" s="64">
        <v>-1815.88</v>
      </c>
    </row>
    <row r="118" spans="1:21" x14ac:dyDescent="0.25">
      <c r="A118" t="s">
        <v>213</v>
      </c>
      <c r="B118" s="63">
        <v>4742.5068010000005</v>
      </c>
      <c r="C118" s="3">
        <v>3867.818518</v>
      </c>
      <c r="D118" s="3">
        <v>4417.0627290000002</v>
      </c>
      <c r="E118" s="3">
        <v>5828.2182419999999</v>
      </c>
      <c r="F118" s="64">
        <v>5488.0296859999999</v>
      </c>
      <c r="G118" s="63">
        <v>6196.8380520000001</v>
      </c>
      <c r="H118" s="3">
        <v>5037.9629850000001</v>
      </c>
      <c r="I118" s="3">
        <v>6377.2246349999996</v>
      </c>
      <c r="J118" s="3">
        <v>7795.6047959999996</v>
      </c>
      <c r="K118" s="64">
        <v>7239.1296830000001</v>
      </c>
      <c r="L118" s="63">
        <v>10939.344853000001</v>
      </c>
      <c r="M118" s="3">
        <v>8905.7815030000002</v>
      </c>
      <c r="N118" s="3">
        <v>10794.287364</v>
      </c>
      <c r="O118" s="3">
        <v>13623.823038</v>
      </c>
      <c r="P118" s="64">
        <v>12727.159369000001</v>
      </c>
      <c r="Q118" s="63">
        <v>-1454.3312510000001</v>
      </c>
      <c r="R118" s="3">
        <v>-1170.1444670000001</v>
      </c>
      <c r="S118" s="3">
        <v>-1960.161906</v>
      </c>
      <c r="T118" s="3">
        <v>-1967.3865539999999</v>
      </c>
      <c r="U118" s="64">
        <v>-1751.099997</v>
      </c>
    </row>
    <row r="119" spans="1:21" x14ac:dyDescent="0.25">
      <c r="A119" t="s">
        <v>215</v>
      </c>
      <c r="B119" s="63">
        <v>959.62851999999998</v>
      </c>
      <c r="C119" s="3">
        <v>855.42060400000003</v>
      </c>
      <c r="D119" s="3">
        <v>1665.7277939999999</v>
      </c>
      <c r="E119" s="3">
        <v>1300.469756</v>
      </c>
      <c r="F119" s="64">
        <v>0</v>
      </c>
      <c r="G119" s="63">
        <v>12325.259053</v>
      </c>
      <c r="H119" s="3">
        <v>9745.4461379999993</v>
      </c>
      <c r="I119" s="3">
        <v>15830.035162</v>
      </c>
      <c r="J119" s="3">
        <v>13743.903611</v>
      </c>
      <c r="K119" s="64">
        <v>0</v>
      </c>
      <c r="L119" s="63">
        <v>13284.887573</v>
      </c>
      <c r="M119" s="3">
        <v>10600.866742</v>
      </c>
      <c r="N119" s="3">
        <v>17495.762955999999</v>
      </c>
      <c r="O119" s="3">
        <v>15044.373367</v>
      </c>
      <c r="P119" s="64">
        <v>0</v>
      </c>
      <c r="Q119" s="63">
        <v>-11365.630533</v>
      </c>
      <c r="R119" s="3">
        <v>-8890.0255340000003</v>
      </c>
      <c r="S119" s="3">
        <v>-14164.307368</v>
      </c>
      <c r="T119" s="3">
        <v>-12443.433854999999</v>
      </c>
      <c r="U119" s="64">
        <v>0</v>
      </c>
    </row>
    <row r="120" spans="1:21" x14ac:dyDescent="0.25">
      <c r="A120" t="s">
        <v>216</v>
      </c>
      <c r="B120" s="63">
        <v>576784.45541099994</v>
      </c>
      <c r="C120" s="3">
        <v>551352.79228099994</v>
      </c>
      <c r="D120" s="3">
        <v>696129.76369499997</v>
      </c>
      <c r="E120" s="3">
        <v>768259.26968000003</v>
      </c>
      <c r="F120" s="64">
        <v>741804.03540299996</v>
      </c>
      <c r="G120" s="63">
        <v>514857.687783</v>
      </c>
      <c r="H120" s="3">
        <v>484088.530592</v>
      </c>
      <c r="I120" s="3">
        <v>622869.77669199998</v>
      </c>
      <c r="J120" s="3">
        <v>710771.871927</v>
      </c>
      <c r="K120" s="64">
        <v>664131.32371400006</v>
      </c>
      <c r="L120" s="63">
        <v>1091642.143194</v>
      </c>
      <c r="M120" s="3">
        <v>1035441.3228730001</v>
      </c>
      <c r="N120" s="3">
        <v>1318999.540387</v>
      </c>
      <c r="O120" s="3">
        <v>1479031.141607</v>
      </c>
      <c r="P120" s="64">
        <v>1405935.3591169999</v>
      </c>
      <c r="Q120" s="63">
        <v>61926.767628000001</v>
      </c>
      <c r="R120" s="3">
        <v>67264.261689000006</v>
      </c>
      <c r="S120" s="3">
        <v>73259.987003000002</v>
      </c>
      <c r="T120" s="3">
        <v>57487.397752999997</v>
      </c>
      <c r="U120" s="64">
        <v>77672.711689000003</v>
      </c>
    </row>
    <row r="121" spans="1:21" x14ac:dyDescent="0.25">
      <c r="A121" t="s">
        <v>218</v>
      </c>
      <c r="B121" s="63">
        <v>39539.825795999997</v>
      </c>
      <c r="C121" s="3">
        <v>38290.109708000004</v>
      </c>
      <c r="D121" s="3">
        <v>44325.287819999998</v>
      </c>
      <c r="E121" s="3">
        <v>45615.082795000002</v>
      </c>
      <c r="F121" s="64">
        <v>42170.322391000002</v>
      </c>
      <c r="G121" s="63">
        <v>42271.276495999999</v>
      </c>
      <c r="H121" s="3">
        <v>36546.073557000003</v>
      </c>
      <c r="I121" s="3">
        <v>49221.408954999999</v>
      </c>
      <c r="J121" s="3">
        <v>54850.097456000003</v>
      </c>
      <c r="K121" s="64">
        <v>50468.553483000003</v>
      </c>
      <c r="L121" s="63">
        <v>81811.102291999996</v>
      </c>
      <c r="M121" s="3">
        <v>74836.183265</v>
      </c>
      <c r="N121" s="3">
        <v>93546.696775000004</v>
      </c>
      <c r="O121" s="3">
        <v>100465.180251</v>
      </c>
      <c r="P121" s="64">
        <v>92638.875874000005</v>
      </c>
      <c r="Q121" s="63">
        <v>-2731.4506999999999</v>
      </c>
      <c r="R121" s="3">
        <v>1744.036151</v>
      </c>
      <c r="S121" s="3">
        <v>-4896.1211350000003</v>
      </c>
      <c r="T121" s="3">
        <v>-9235.0146609999993</v>
      </c>
      <c r="U121" s="64">
        <v>-8298.231092</v>
      </c>
    </row>
    <row r="122" spans="1:21" x14ac:dyDescent="0.25">
      <c r="A122" t="s">
        <v>219</v>
      </c>
      <c r="B122" s="63">
        <v>5272.5531209999999</v>
      </c>
      <c r="C122" s="3">
        <v>5087.3377190000001</v>
      </c>
      <c r="D122" s="3">
        <v>6494.9848659999998</v>
      </c>
      <c r="E122" s="3">
        <v>7359.8288000000002</v>
      </c>
      <c r="F122" s="64">
        <v>7378.4864269999998</v>
      </c>
      <c r="G122" s="63">
        <v>6985.4846509999998</v>
      </c>
      <c r="H122" s="3">
        <v>6544.9954850000004</v>
      </c>
      <c r="I122" s="3">
        <v>9826.3794710000002</v>
      </c>
      <c r="J122" s="3">
        <v>11246.653944</v>
      </c>
      <c r="K122" s="64">
        <v>10911.889588</v>
      </c>
      <c r="L122" s="63">
        <v>12258.037772</v>
      </c>
      <c r="M122" s="3">
        <v>11632.333204</v>
      </c>
      <c r="N122" s="3">
        <v>16321.364337000001</v>
      </c>
      <c r="O122" s="3">
        <v>18606.482744000001</v>
      </c>
      <c r="P122" s="64">
        <v>18290.376015000002</v>
      </c>
      <c r="Q122" s="63">
        <v>-1712.9315300000001</v>
      </c>
      <c r="R122" s="3">
        <v>-1457.657766</v>
      </c>
      <c r="S122" s="3">
        <v>-3331.394605</v>
      </c>
      <c r="T122" s="3">
        <v>-3886.8251439999999</v>
      </c>
      <c r="U122" s="64">
        <v>-3533.4031610000002</v>
      </c>
    </row>
    <row r="123" spans="1:21" x14ac:dyDescent="0.25">
      <c r="A123" t="s">
        <v>220</v>
      </c>
      <c r="B123" s="63">
        <v>695.92314199999998</v>
      </c>
      <c r="C123" s="3">
        <v>706.39047600000004</v>
      </c>
      <c r="D123" s="3">
        <v>737.11642199999994</v>
      </c>
      <c r="E123" s="3">
        <v>423.34906100000001</v>
      </c>
      <c r="F123" s="64">
        <v>467.426222</v>
      </c>
      <c r="G123" s="63">
        <v>2772.5060899999999</v>
      </c>
      <c r="H123" s="3">
        <v>2918.5625960000002</v>
      </c>
      <c r="I123" s="3">
        <v>2771.7890430000002</v>
      </c>
      <c r="J123" s="3">
        <v>3778.9995779999999</v>
      </c>
      <c r="K123" s="64">
        <v>3149.4141829999999</v>
      </c>
      <c r="L123" s="63">
        <v>3468.429232</v>
      </c>
      <c r="M123" s="3">
        <v>3624.9530719999998</v>
      </c>
      <c r="N123" s="3">
        <v>3508.9054649999998</v>
      </c>
      <c r="O123" s="3">
        <v>4202.3486389999998</v>
      </c>
      <c r="P123" s="64">
        <v>3616.8404049999999</v>
      </c>
      <c r="Q123" s="63">
        <v>-2076.5829480000002</v>
      </c>
      <c r="R123" s="3">
        <v>-2212.1721200000002</v>
      </c>
      <c r="S123" s="3">
        <v>-2034.6726209999999</v>
      </c>
      <c r="T123" s="3">
        <v>-3355.650517</v>
      </c>
      <c r="U123" s="64">
        <v>-2681.9879609999998</v>
      </c>
    </row>
    <row r="124" spans="1:21" x14ac:dyDescent="0.25">
      <c r="A124" t="s">
        <v>221</v>
      </c>
      <c r="B124" s="63">
        <v>53617.812189999997</v>
      </c>
      <c r="C124" s="3">
        <v>34900.471090999999</v>
      </c>
      <c r="D124" s="3">
        <v>47231.712930000002</v>
      </c>
      <c r="E124" s="3">
        <v>63416.711381000001</v>
      </c>
      <c r="F124" s="64">
        <v>65129.007547000001</v>
      </c>
      <c r="G124" s="63">
        <v>47369.076911999997</v>
      </c>
      <c r="H124" s="3">
        <v>55455.401890000001</v>
      </c>
      <c r="I124" s="3">
        <v>52068.286982999998</v>
      </c>
      <c r="J124" s="3">
        <v>60671.382373</v>
      </c>
      <c r="K124" s="64">
        <v>65047.894217000001</v>
      </c>
      <c r="L124" s="63">
        <v>100986.889102</v>
      </c>
      <c r="M124" s="3">
        <v>90355.872980999993</v>
      </c>
      <c r="N124" s="3">
        <v>99299.999913000007</v>
      </c>
      <c r="O124" s="3">
        <v>124088.093754</v>
      </c>
      <c r="P124" s="64">
        <v>130176.90176399999</v>
      </c>
      <c r="Q124" s="63">
        <v>6248.7352780000001</v>
      </c>
      <c r="R124" s="3">
        <v>-20554.930799000002</v>
      </c>
      <c r="S124" s="3">
        <v>-4836.5740530000003</v>
      </c>
      <c r="T124" s="3">
        <v>2745.3290080000002</v>
      </c>
      <c r="U124" s="64">
        <v>81.113330000000005</v>
      </c>
    </row>
    <row r="125" spans="1:21" x14ac:dyDescent="0.25">
      <c r="A125" t="s">
        <v>225</v>
      </c>
      <c r="B125" s="63">
        <v>104029.88146800001</v>
      </c>
      <c r="C125" s="3">
        <v>82748.920956999995</v>
      </c>
      <c r="D125" s="3">
        <v>173813.766175</v>
      </c>
      <c r="E125" s="3">
        <v>276926.31186100002</v>
      </c>
      <c r="F125" s="64">
        <v>176896.550418</v>
      </c>
      <c r="G125" s="63">
        <v>86144.982447000002</v>
      </c>
      <c r="H125" s="3">
        <v>81623.755550000002</v>
      </c>
      <c r="I125" s="3">
        <v>99253.694485</v>
      </c>
      <c r="J125" s="3">
        <v>107197.454805</v>
      </c>
      <c r="K125" s="64">
        <v>96667.095950000003</v>
      </c>
      <c r="L125" s="63">
        <v>190174.86391499999</v>
      </c>
      <c r="M125" s="3">
        <v>164372.676507</v>
      </c>
      <c r="N125" s="3">
        <v>273067.46065999998</v>
      </c>
      <c r="O125" s="3">
        <v>384123.76666600001</v>
      </c>
      <c r="P125" s="64">
        <v>273563.64636800002</v>
      </c>
      <c r="Q125" s="63">
        <v>17884.899021000001</v>
      </c>
      <c r="R125" s="3">
        <v>1125.165407</v>
      </c>
      <c r="S125" s="3">
        <v>74560.071689999997</v>
      </c>
      <c r="T125" s="3">
        <v>169728.85705600001</v>
      </c>
      <c r="U125" s="64">
        <v>80229.454467999996</v>
      </c>
    </row>
    <row r="126" spans="1:21" x14ac:dyDescent="0.25">
      <c r="A126" t="s">
        <v>226</v>
      </c>
      <c r="B126" s="63">
        <v>38723.580348000003</v>
      </c>
      <c r="C126" s="3">
        <v>33479.358823000002</v>
      </c>
      <c r="D126" s="3">
        <v>44590.926520000001</v>
      </c>
      <c r="E126" s="3">
        <v>66063.352834999998</v>
      </c>
      <c r="F126" s="64">
        <v>59010.531456999997</v>
      </c>
      <c r="G126" s="63">
        <v>23506.693599999999</v>
      </c>
      <c r="H126" s="3">
        <v>28507.455998000001</v>
      </c>
      <c r="I126" s="3">
        <v>30994.759150000002</v>
      </c>
      <c r="J126" s="3">
        <v>38573.001753999997</v>
      </c>
      <c r="K126" s="64">
        <v>38775.376506000001</v>
      </c>
      <c r="L126" s="63">
        <v>62230.273948000002</v>
      </c>
      <c r="M126" s="3">
        <v>61986.814821</v>
      </c>
      <c r="N126" s="3">
        <v>75585.685670000006</v>
      </c>
      <c r="O126" s="3">
        <v>104636.354589</v>
      </c>
      <c r="P126" s="64">
        <v>97785.907963000005</v>
      </c>
      <c r="Q126" s="63">
        <v>15216.886748000001</v>
      </c>
      <c r="R126" s="3">
        <v>4971.9028250000001</v>
      </c>
      <c r="S126" s="3">
        <v>13596.167369999999</v>
      </c>
      <c r="T126" s="3">
        <v>27490.351081000001</v>
      </c>
      <c r="U126" s="64">
        <v>20235.154951</v>
      </c>
    </row>
    <row r="127" spans="1:21" x14ac:dyDescent="0.25">
      <c r="A127" t="s">
        <v>227</v>
      </c>
      <c r="B127" s="63">
        <v>23748.680251999998</v>
      </c>
      <c r="C127" s="3">
        <v>22237.163374</v>
      </c>
      <c r="D127" s="3">
        <v>28795.179085</v>
      </c>
      <c r="E127" s="3">
        <v>30769.091836</v>
      </c>
      <c r="F127" s="64">
        <v>28746.392443000001</v>
      </c>
      <c r="G127" s="63">
        <v>50063.059560000002</v>
      </c>
      <c r="H127" s="3">
        <v>45775.135124</v>
      </c>
      <c r="I127" s="3">
        <v>72891.644100000005</v>
      </c>
      <c r="J127" s="3">
        <v>70175.991322000002</v>
      </c>
      <c r="K127" s="64">
        <v>50009.391529</v>
      </c>
      <c r="L127" s="63">
        <v>73811.739812</v>
      </c>
      <c r="M127" s="3">
        <v>68012.298498000004</v>
      </c>
      <c r="N127" s="3">
        <v>101686.823185</v>
      </c>
      <c r="O127" s="3">
        <v>100945.08315799999</v>
      </c>
      <c r="P127" s="64">
        <v>78755.783972000005</v>
      </c>
      <c r="Q127" s="63">
        <v>-26314.379308</v>
      </c>
      <c r="R127" s="3">
        <v>-23537.971750000001</v>
      </c>
      <c r="S127" s="3">
        <v>-44096.465015000002</v>
      </c>
      <c r="T127" s="3">
        <v>-39406.899486000002</v>
      </c>
      <c r="U127" s="64">
        <v>-21262.999086</v>
      </c>
    </row>
    <row r="128" spans="1:21" x14ac:dyDescent="0.25">
      <c r="A128" t="s">
        <v>325</v>
      </c>
      <c r="B128" s="63">
        <v>1103.808331</v>
      </c>
      <c r="C128" s="3">
        <v>1054.620844</v>
      </c>
      <c r="D128" s="3">
        <v>1357.6400289999999</v>
      </c>
      <c r="E128" s="3">
        <v>1525.158846</v>
      </c>
      <c r="F128" s="64">
        <v>1521.387919</v>
      </c>
      <c r="G128" s="63">
        <v>6613.4536779999999</v>
      </c>
      <c r="H128" s="3">
        <v>6063.434636</v>
      </c>
      <c r="I128" s="3">
        <v>7829.1124520000003</v>
      </c>
      <c r="J128" s="3">
        <v>9088.6321360000002</v>
      </c>
      <c r="K128" s="64">
        <v>8270.5337</v>
      </c>
      <c r="L128" s="63">
        <v>7717.262009</v>
      </c>
      <c r="M128" s="3">
        <v>7118.05548</v>
      </c>
      <c r="N128" s="3">
        <v>9186.7524809999995</v>
      </c>
      <c r="O128" s="3">
        <v>10613.790982</v>
      </c>
      <c r="P128" s="64">
        <v>9791.9216190000006</v>
      </c>
      <c r="Q128" s="63">
        <v>-5509.6453469999997</v>
      </c>
      <c r="R128" s="3">
        <v>-5008.8137919999999</v>
      </c>
      <c r="S128" s="3">
        <v>-6471.4724230000002</v>
      </c>
      <c r="T128" s="3">
        <v>-7563.4732899999999</v>
      </c>
      <c r="U128" s="64">
        <v>-6749.1457810000002</v>
      </c>
    </row>
    <row r="129" spans="1:21" x14ac:dyDescent="0.25">
      <c r="A129" t="s">
        <v>229</v>
      </c>
      <c r="B129" s="63">
        <v>10478.059525999999</v>
      </c>
      <c r="C129" s="3">
        <v>8658.7989149999994</v>
      </c>
      <c r="D129" s="3">
        <v>3781.9226509999999</v>
      </c>
      <c r="E129" s="3">
        <v>3652.1535680000002</v>
      </c>
      <c r="F129" s="64">
        <v>3366.8204799999999</v>
      </c>
      <c r="G129" s="63">
        <v>21484.233252999999</v>
      </c>
      <c r="H129" s="3">
        <v>14716.521688000001</v>
      </c>
      <c r="I129" s="3">
        <v>13312.799623000001</v>
      </c>
      <c r="J129" s="3">
        <v>15224.036569</v>
      </c>
      <c r="K129" s="64">
        <v>14520.871959</v>
      </c>
      <c r="L129" s="63">
        <v>31962.292778999999</v>
      </c>
      <c r="M129" s="3">
        <v>23375.320603</v>
      </c>
      <c r="N129" s="3">
        <v>17094.722274</v>
      </c>
      <c r="O129" s="3">
        <v>18876.190137000001</v>
      </c>
      <c r="P129" s="64">
        <v>17887.692438999999</v>
      </c>
      <c r="Q129" s="63">
        <v>-11006.173726999999</v>
      </c>
      <c r="R129" s="3">
        <v>-6057.7227730000004</v>
      </c>
      <c r="S129" s="3">
        <v>-9530.876972</v>
      </c>
      <c r="T129" s="3">
        <v>-11571.883001</v>
      </c>
      <c r="U129" s="64">
        <v>-11154.051479</v>
      </c>
    </row>
    <row r="130" spans="1:21" x14ac:dyDescent="0.25">
      <c r="A130" t="s">
        <v>230</v>
      </c>
      <c r="B130" s="63">
        <v>10196.332168000001</v>
      </c>
      <c r="C130" s="3">
        <v>10367.004204000001</v>
      </c>
      <c r="D130" s="3">
        <v>9650.5410169999996</v>
      </c>
      <c r="E130" s="3">
        <v>0</v>
      </c>
      <c r="F130" s="64">
        <v>0</v>
      </c>
      <c r="G130" s="63">
        <v>4969.2605309999999</v>
      </c>
      <c r="H130" s="3">
        <v>4087.9540109999998</v>
      </c>
      <c r="I130" s="3">
        <v>4500.2827930000003</v>
      </c>
      <c r="J130" s="3">
        <v>0</v>
      </c>
      <c r="K130" s="64">
        <v>0</v>
      </c>
      <c r="L130" s="63">
        <v>15165.592699000001</v>
      </c>
      <c r="M130" s="3">
        <v>14454.958215000001</v>
      </c>
      <c r="N130" s="3">
        <v>14150.82381</v>
      </c>
      <c r="O130" s="3">
        <v>0</v>
      </c>
      <c r="P130" s="64">
        <v>0</v>
      </c>
      <c r="Q130" s="63">
        <v>5227.071637</v>
      </c>
      <c r="R130" s="3">
        <v>6279.050193</v>
      </c>
      <c r="S130" s="3">
        <v>5150.2582240000002</v>
      </c>
      <c r="T130" s="3">
        <v>0</v>
      </c>
      <c r="U130" s="64">
        <v>0</v>
      </c>
    </row>
    <row r="131" spans="1:21" x14ac:dyDescent="0.25">
      <c r="A131" t="s">
        <v>231</v>
      </c>
      <c r="B131" s="63">
        <v>7967.8050300000004</v>
      </c>
      <c r="C131" s="3">
        <v>8517.8913840000005</v>
      </c>
      <c r="D131" s="3">
        <v>10570.969868</v>
      </c>
      <c r="E131" s="3">
        <v>9948.2863639999996</v>
      </c>
      <c r="F131" s="64">
        <v>11890.536801</v>
      </c>
      <c r="G131" s="63">
        <v>12543.968779000001</v>
      </c>
      <c r="H131" s="3">
        <v>10216.357778</v>
      </c>
      <c r="I131" s="3">
        <v>13559.726269999999</v>
      </c>
      <c r="J131" s="3">
        <v>15879.584456000001</v>
      </c>
      <c r="K131" s="64">
        <v>16104.641636</v>
      </c>
      <c r="L131" s="63">
        <v>20511.773808999998</v>
      </c>
      <c r="M131" s="3">
        <v>18734.249162</v>
      </c>
      <c r="N131" s="3">
        <v>24130.696137999999</v>
      </c>
      <c r="O131" s="3">
        <v>25827.87082</v>
      </c>
      <c r="P131" s="64">
        <v>27995.178436999999</v>
      </c>
      <c r="Q131" s="63">
        <v>-4576.1637490000003</v>
      </c>
      <c r="R131" s="3">
        <v>-1698.466394</v>
      </c>
      <c r="S131" s="3">
        <v>-2988.756402</v>
      </c>
      <c r="T131" s="3">
        <v>-5931.298092</v>
      </c>
      <c r="U131" s="64">
        <v>-4214.1048350000001</v>
      </c>
    </row>
    <row r="132" spans="1:21" x14ac:dyDescent="0.25">
      <c r="A132" t="s">
        <v>232</v>
      </c>
      <c r="B132" s="63">
        <v>46131.564759000001</v>
      </c>
      <c r="C132" s="3">
        <v>38757.234043999997</v>
      </c>
      <c r="D132" s="3">
        <v>56260.115202000001</v>
      </c>
      <c r="E132" s="3">
        <v>58172.421865999997</v>
      </c>
      <c r="F132" s="64">
        <v>64355.040435000003</v>
      </c>
      <c r="G132" s="63">
        <v>42376.434140999998</v>
      </c>
      <c r="H132" s="3">
        <v>36064.030332000002</v>
      </c>
      <c r="I132" s="3">
        <v>51177.707720999999</v>
      </c>
      <c r="J132" s="3">
        <v>60246.353945000003</v>
      </c>
      <c r="K132" s="64">
        <v>52163.918741000001</v>
      </c>
      <c r="L132" s="63">
        <v>88507.998900000006</v>
      </c>
      <c r="M132" s="3">
        <v>74821.264376000006</v>
      </c>
      <c r="N132" s="3">
        <v>107437.822923</v>
      </c>
      <c r="O132" s="3">
        <v>118418.775811</v>
      </c>
      <c r="P132" s="64">
        <v>116518.959176</v>
      </c>
      <c r="Q132" s="63">
        <v>3755.1306180000001</v>
      </c>
      <c r="R132" s="3">
        <v>2693.203712</v>
      </c>
      <c r="S132" s="3">
        <v>5082.4074810000002</v>
      </c>
      <c r="T132" s="3">
        <v>-2073.9320790000002</v>
      </c>
      <c r="U132" s="64">
        <v>12191.121693999999</v>
      </c>
    </row>
    <row r="133" spans="1:21" x14ac:dyDescent="0.25">
      <c r="A133" t="s">
        <v>233</v>
      </c>
      <c r="B133" s="63">
        <v>70926.674490000005</v>
      </c>
      <c r="C133" s="3">
        <v>65214.435072</v>
      </c>
      <c r="D133" s="3">
        <v>74619.528755000007</v>
      </c>
      <c r="E133" s="3">
        <v>78928.518085000003</v>
      </c>
      <c r="F133" s="64">
        <v>72923.28486</v>
      </c>
      <c r="G133" s="63">
        <v>117247.264757</v>
      </c>
      <c r="H133" s="3">
        <v>95066.801049999995</v>
      </c>
      <c r="I133" s="3">
        <v>124390.44721699999</v>
      </c>
      <c r="J133" s="3">
        <v>145880.01784499999</v>
      </c>
      <c r="K133" s="64">
        <v>133751.638771</v>
      </c>
      <c r="L133" s="63">
        <v>188173.939247</v>
      </c>
      <c r="M133" s="3">
        <v>160281.236122</v>
      </c>
      <c r="N133" s="3">
        <v>199009.97597199999</v>
      </c>
      <c r="O133" s="3">
        <v>224808.53593000001</v>
      </c>
      <c r="P133" s="64">
        <v>206674.92363100001</v>
      </c>
      <c r="Q133" s="63">
        <v>-46320.590267</v>
      </c>
      <c r="R133" s="3">
        <v>-29852.365978000002</v>
      </c>
      <c r="S133" s="3">
        <v>-49770.918462000001</v>
      </c>
      <c r="T133" s="3">
        <v>-66951.499760000006</v>
      </c>
      <c r="U133" s="64">
        <v>-60828.353910999998</v>
      </c>
    </row>
    <row r="134" spans="1:21" x14ac:dyDescent="0.25">
      <c r="A134" t="s">
        <v>235</v>
      </c>
      <c r="B134" s="63">
        <v>251864.77327000001</v>
      </c>
      <c r="C134" s="3">
        <v>254169.03190199999</v>
      </c>
      <c r="D134" s="3">
        <v>317832.12494200002</v>
      </c>
      <c r="E134" s="3">
        <v>342844.657641</v>
      </c>
      <c r="F134" s="64">
        <v>354667.45645499998</v>
      </c>
      <c r="G134" s="63">
        <v>246653.88023499999</v>
      </c>
      <c r="H134" s="3">
        <v>254660.43333</v>
      </c>
      <c r="I134" s="3">
        <v>335451.32220599998</v>
      </c>
      <c r="J134" s="3">
        <v>358592.59658399998</v>
      </c>
      <c r="K134" s="64">
        <v>341407.27433300001</v>
      </c>
      <c r="L134" s="63">
        <v>498518.65350499999</v>
      </c>
      <c r="M134" s="3">
        <v>508829.46523199999</v>
      </c>
      <c r="N134" s="3">
        <v>653283.44714800001</v>
      </c>
      <c r="O134" s="3">
        <v>701437.25422500004</v>
      </c>
      <c r="P134" s="64">
        <v>696074.73078800004</v>
      </c>
      <c r="Q134" s="63">
        <v>5210.8930350000001</v>
      </c>
      <c r="R134" s="3">
        <v>-491.40142800000001</v>
      </c>
      <c r="S134" s="3">
        <v>-17619.197263999999</v>
      </c>
      <c r="T134" s="3">
        <v>-15747.938942999999</v>
      </c>
      <c r="U134" s="64">
        <v>13260.182122</v>
      </c>
    </row>
    <row r="135" spans="1:21" x14ac:dyDescent="0.25">
      <c r="A135" t="s">
        <v>236</v>
      </c>
      <c r="B135" s="63">
        <v>67064.074173999994</v>
      </c>
      <c r="C135" s="3">
        <v>61400.262159999998</v>
      </c>
      <c r="D135" s="3">
        <v>75242.766894</v>
      </c>
      <c r="E135" s="3">
        <v>82559.524451000005</v>
      </c>
      <c r="F135" s="64">
        <v>83908.917683000007</v>
      </c>
      <c r="G135" s="63">
        <v>89541.379730999994</v>
      </c>
      <c r="H135" s="3">
        <v>77834.419563000003</v>
      </c>
      <c r="I135" s="3">
        <v>98337.110276000007</v>
      </c>
      <c r="J135" s="3">
        <v>115291.040249</v>
      </c>
      <c r="K135" s="64">
        <v>113486.25251200001</v>
      </c>
      <c r="L135" s="63">
        <v>156605.453905</v>
      </c>
      <c r="M135" s="3">
        <v>139234.68172299999</v>
      </c>
      <c r="N135" s="3">
        <v>173579.87716999999</v>
      </c>
      <c r="O135" s="3">
        <v>197850.56469999999</v>
      </c>
      <c r="P135" s="64">
        <v>197395.17019500001</v>
      </c>
      <c r="Q135" s="63">
        <v>-22477.305557</v>
      </c>
      <c r="R135" s="3">
        <v>-16434.157403000001</v>
      </c>
      <c r="S135" s="3">
        <v>-23094.343381999999</v>
      </c>
      <c r="T135" s="3">
        <v>-32731.515798</v>
      </c>
      <c r="U135" s="64">
        <v>-29577.334828999999</v>
      </c>
    </row>
    <row r="136" spans="1:21" x14ac:dyDescent="0.25">
      <c r="A136" t="s">
        <v>237</v>
      </c>
      <c r="B136" s="63">
        <v>72934.956292999996</v>
      </c>
      <c r="C136" s="3">
        <v>51504.158057000001</v>
      </c>
      <c r="D136" s="3">
        <v>87203.291188000003</v>
      </c>
      <c r="E136" s="3">
        <v>130964.472574</v>
      </c>
      <c r="F136" s="64">
        <v>97751.493996000005</v>
      </c>
      <c r="G136" s="63">
        <v>29178.064574</v>
      </c>
      <c r="H136" s="3">
        <v>25834.885665999998</v>
      </c>
      <c r="I136" s="3">
        <v>27985.403213000001</v>
      </c>
      <c r="J136" s="3">
        <v>33479.012251</v>
      </c>
      <c r="K136" s="64">
        <v>31431.140739999999</v>
      </c>
      <c r="L136" s="63">
        <v>102113.020867</v>
      </c>
      <c r="M136" s="3">
        <v>77339.043722999995</v>
      </c>
      <c r="N136" s="3">
        <v>115188.694401</v>
      </c>
      <c r="O136" s="3">
        <v>164443.48482499999</v>
      </c>
      <c r="P136" s="64">
        <v>129182.63473600001</v>
      </c>
      <c r="Q136" s="63">
        <v>43756.891718999999</v>
      </c>
      <c r="R136" s="3">
        <v>25669.272390999999</v>
      </c>
      <c r="S136" s="3">
        <v>59217.887974999998</v>
      </c>
      <c r="T136" s="3">
        <v>97485.460323000007</v>
      </c>
      <c r="U136" s="64">
        <v>66320.353256000002</v>
      </c>
    </row>
    <row r="137" spans="1:21" x14ac:dyDescent="0.25">
      <c r="A137" t="s">
        <v>326</v>
      </c>
      <c r="B137" s="63">
        <v>89395.988333000001</v>
      </c>
      <c r="C137" s="3">
        <v>85226.766449999996</v>
      </c>
      <c r="D137" s="3">
        <v>121321.27884499999</v>
      </c>
      <c r="E137" s="3">
        <v>121616.28206699999</v>
      </c>
      <c r="F137" s="64">
        <v>110607.52388399999</v>
      </c>
      <c r="G137" s="63">
        <v>88037.490927000006</v>
      </c>
      <c r="H137" s="3">
        <v>68943.156587000005</v>
      </c>
      <c r="I137" s="3">
        <v>93439.563370999997</v>
      </c>
      <c r="J137" s="3">
        <v>111880.32247899999</v>
      </c>
      <c r="K137" s="64">
        <v>107122.72412899999</v>
      </c>
      <c r="L137" s="63">
        <v>177433.47925999999</v>
      </c>
      <c r="M137" s="3">
        <v>154169.923037</v>
      </c>
      <c r="N137" s="3">
        <v>214760.84221599999</v>
      </c>
      <c r="O137" s="3">
        <v>233496.60454599999</v>
      </c>
      <c r="P137" s="64">
        <v>217730.248013</v>
      </c>
      <c r="Q137" s="63">
        <v>1358.497406</v>
      </c>
      <c r="R137" s="3">
        <v>16283.609863</v>
      </c>
      <c r="S137" s="3">
        <v>27881.715474000001</v>
      </c>
      <c r="T137" s="3">
        <v>9735.9595879999997</v>
      </c>
      <c r="U137" s="64">
        <v>3484.799755</v>
      </c>
    </row>
    <row r="138" spans="1:21" x14ac:dyDescent="0.25">
      <c r="A138" t="s">
        <v>239</v>
      </c>
      <c r="B138" s="63">
        <v>77298.748437000002</v>
      </c>
      <c r="C138" s="3">
        <v>71046.398784000005</v>
      </c>
      <c r="D138" s="3">
        <v>88389.728969999996</v>
      </c>
      <c r="E138" s="3">
        <v>96829.601670000004</v>
      </c>
      <c r="F138" s="64">
        <v>100642.462676</v>
      </c>
      <c r="G138" s="63">
        <v>96644.318708000006</v>
      </c>
      <c r="H138" s="3">
        <v>92056.306060999996</v>
      </c>
      <c r="I138" s="3">
        <v>116401.944588</v>
      </c>
      <c r="J138" s="3">
        <v>132699.56270099999</v>
      </c>
      <c r="K138" s="64">
        <v>131962.91307499999</v>
      </c>
      <c r="L138" s="63">
        <v>173943.06714500001</v>
      </c>
      <c r="M138" s="3">
        <v>163102.704845</v>
      </c>
      <c r="N138" s="3">
        <v>204791.67355800001</v>
      </c>
      <c r="O138" s="3">
        <v>229529.16437099999</v>
      </c>
      <c r="P138" s="64">
        <v>232605.37575100001</v>
      </c>
      <c r="Q138" s="63">
        <v>-19345.570271000001</v>
      </c>
      <c r="R138" s="3">
        <v>-21009.907276999998</v>
      </c>
      <c r="S138" s="3">
        <v>-28012.215617999998</v>
      </c>
      <c r="T138" s="3">
        <v>-35869.961030999999</v>
      </c>
      <c r="U138" s="64">
        <v>-31320.450399000001</v>
      </c>
    </row>
    <row r="139" spans="1:21" x14ac:dyDescent="0.25">
      <c r="A139" t="s">
        <v>240</v>
      </c>
      <c r="B139" s="63">
        <v>426720.33266000001</v>
      </c>
      <c r="C139" s="3">
        <v>337103.96958799998</v>
      </c>
      <c r="D139" s="3">
        <v>492313.79069599998</v>
      </c>
      <c r="E139" s="3">
        <v>0</v>
      </c>
      <c r="F139" s="64">
        <v>0</v>
      </c>
      <c r="G139" s="63">
        <v>247161.34289999999</v>
      </c>
      <c r="H139" s="3">
        <v>231664.18540799999</v>
      </c>
      <c r="I139" s="3">
        <v>293497.12802</v>
      </c>
      <c r="J139" s="3">
        <v>0</v>
      </c>
      <c r="K139" s="64">
        <v>0</v>
      </c>
      <c r="L139" s="63">
        <v>673881.67556</v>
      </c>
      <c r="M139" s="3">
        <v>568768.154996</v>
      </c>
      <c r="N139" s="3">
        <v>785810.91871600004</v>
      </c>
      <c r="O139" s="3">
        <v>0</v>
      </c>
      <c r="P139" s="64">
        <v>0</v>
      </c>
      <c r="Q139" s="63">
        <v>179558.98976</v>
      </c>
      <c r="R139" s="3">
        <v>105439.78418</v>
      </c>
      <c r="S139" s="3">
        <v>198816.66267600001</v>
      </c>
      <c r="T139" s="3">
        <v>0</v>
      </c>
      <c r="U139" s="64">
        <v>0</v>
      </c>
    </row>
    <row r="140" spans="1:21" x14ac:dyDescent="0.25">
      <c r="A140" t="s">
        <v>241</v>
      </c>
      <c r="B140" s="63">
        <v>1161.7505940000001</v>
      </c>
      <c r="C140" s="3">
        <v>1431.1763120000001</v>
      </c>
      <c r="D140" s="3">
        <v>1562.5044820000001</v>
      </c>
      <c r="E140" s="3">
        <v>2019.2698009999999</v>
      </c>
      <c r="F140" s="64">
        <v>0</v>
      </c>
      <c r="G140" s="63">
        <v>3195.163442</v>
      </c>
      <c r="H140" s="3">
        <v>3706.6445659999999</v>
      </c>
      <c r="I140" s="3">
        <v>3736.702299</v>
      </c>
      <c r="J140" s="3">
        <v>5124.6559779999998</v>
      </c>
      <c r="K140" s="64">
        <v>0</v>
      </c>
      <c r="L140" s="63">
        <v>4356.9140360000001</v>
      </c>
      <c r="M140" s="3">
        <v>5137.8208780000004</v>
      </c>
      <c r="N140" s="3">
        <v>5299.2067809999999</v>
      </c>
      <c r="O140" s="3">
        <v>7143.9257790000001</v>
      </c>
      <c r="P140" s="64">
        <v>0</v>
      </c>
      <c r="Q140" s="63">
        <v>-2033.4128479999999</v>
      </c>
      <c r="R140" s="3">
        <v>-2275.4682539999999</v>
      </c>
      <c r="S140" s="3">
        <v>-2174.1978170000002</v>
      </c>
      <c r="T140" s="3">
        <v>-3105.3861769999999</v>
      </c>
      <c r="U140" s="64">
        <v>0</v>
      </c>
    </row>
    <row r="141" spans="1:21" x14ac:dyDescent="0.25">
      <c r="A141" t="s">
        <v>249</v>
      </c>
      <c r="B141" s="63">
        <v>9.8588880000000003</v>
      </c>
      <c r="C141" s="3">
        <v>12.439557000000001</v>
      </c>
      <c r="D141" s="3">
        <v>19.174845000000001</v>
      </c>
      <c r="E141" s="3">
        <v>22.588961000000001</v>
      </c>
      <c r="F141" s="64">
        <v>16.554568</v>
      </c>
      <c r="G141" s="63">
        <v>147.666945</v>
      </c>
      <c r="H141" s="3">
        <v>138.04116099999999</v>
      </c>
      <c r="I141" s="3">
        <v>166.27500599999999</v>
      </c>
      <c r="J141" s="3">
        <v>196.29931500000001</v>
      </c>
      <c r="K141" s="64">
        <v>183.56323800000001</v>
      </c>
      <c r="L141" s="63">
        <v>157.52583300000001</v>
      </c>
      <c r="M141" s="3">
        <v>150.480718</v>
      </c>
      <c r="N141" s="3">
        <v>185.449851</v>
      </c>
      <c r="O141" s="3">
        <v>218.88827599999999</v>
      </c>
      <c r="P141" s="64">
        <v>200.117806</v>
      </c>
      <c r="Q141" s="63">
        <v>-137.80805699999999</v>
      </c>
      <c r="R141" s="3">
        <v>-125.60160399999999</v>
      </c>
      <c r="S141" s="3">
        <v>-147.10016100000001</v>
      </c>
      <c r="T141" s="3">
        <v>-173.710354</v>
      </c>
      <c r="U141" s="64">
        <v>-167.00867</v>
      </c>
    </row>
    <row r="142" spans="1:21" x14ac:dyDescent="0.25">
      <c r="A142" t="s">
        <v>250</v>
      </c>
      <c r="B142" s="63">
        <v>261603.29034400001</v>
      </c>
      <c r="C142" s="3">
        <v>185699.41183500001</v>
      </c>
      <c r="D142" s="3">
        <v>286467.25861000002</v>
      </c>
      <c r="E142" s="3">
        <v>411184.21983999998</v>
      </c>
      <c r="F142" s="64">
        <v>320018.426729</v>
      </c>
      <c r="G142" s="63">
        <v>153133.59633999999</v>
      </c>
      <c r="H142" s="3">
        <v>131313.235632</v>
      </c>
      <c r="I142" s="3">
        <v>152695.08872299999</v>
      </c>
      <c r="J142" s="3">
        <v>189865.32135899999</v>
      </c>
      <c r="K142" s="64">
        <v>206939.79710500001</v>
      </c>
      <c r="L142" s="63">
        <v>414736.88668400003</v>
      </c>
      <c r="M142" s="3">
        <v>317012.647467</v>
      </c>
      <c r="N142" s="3">
        <v>439162.34733299998</v>
      </c>
      <c r="O142" s="3">
        <v>601049.54119899997</v>
      </c>
      <c r="P142" s="64">
        <v>526958.22383399995</v>
      </c>
      <c r="Q142" s="63">
        <v>108469.694004</v>
      </c>
      <c r="R142" s="3">
        <v>54386.176203000003</v>
      </c>
      <c r="S142" s="3">
        <v>133772.169887</v>
      </c>
      <c r="T142" s="3">
        <v>221318.89848100001</v>
      </c>
      <c r="U142" s="64">
        <v>113078.62962399999</v>
      </c>
    </row>
    <row r="143" spans="1:21" x14ac:dyDescent="0.25">
      <c r="A143" t="s">
        <v>251</v>
      </c>
      <c r="B143" s="63">
        <v>4178.514674</v>
      </c>
      <c r="C143" s="3">
        <v>3929.360138</v>
      </c>
      <c r="D143" s="3">
        <v>5202.2215889999998</v>
      </c>
      <c r="E143" s="3">
        <v>5710.2919229999998</v>
      </c>
      <c r="F143" s="64">
        <v>5316.8928329999999</v>
      </c>
      <c r="G143" s="63">
        <v>8143.7340729999996</v>
      </c>
      <c r="H143" s="3">
        <v>7812.4553239999996</v>
      </c>
      <c r="I143" s="3">
        <v>9699.0221290000009</v>
      </c>
      <c r="J143" s="3">
        <v>12064.632482000001</v>
      </c>
      <c r="K143" s="64">
        <v>11879.388061</v>
      </c>
      <c r="L143" s="63">
        <v>12322.248747</v>
      </c>
      <c r="M143" s="3">
        <v>11741.815462</v>
      </c>
      <c r="N143" s="3">
        <v>14901.243718</v>
      </c>
      <c r="O143" s="3">
        <v>17774.924405000002</v>
      </c>
      <c r="P143" s="64">
        <v>17196.280894</v>
      </c>
      <c r="Q143" s="63">
        <v>-3965.2193990000001</v>
      </c>
      <c r="R143" s="3">
        <v>-3883.095186</v>
      </c>
      <c r="S143" s="3">
        <v>-4496.8005400000002</v>
      </c>
      <c r="T143" s="3">
        <v>-6354.3405590000002</v>
      </c>
      <c r="U143" s="64">
        <v>-6562.4952279999998</v>
      </c>
    </row>
    <row r="144" spans="1:21" x14ac:dyDescent="0.25">
      <c r="A144" t="s">
        <v>252</v>
      </c>
      <c r="B144" s="63">
        <v>19629.807531999999</v>
      </c>
      <c r="C144" s="3">
        <v>19500.829539999999</v>
      </c>
      <c r="D144" s="3">
        <v>25566.160915</v>
      </c>
      <c r="E144" s="3">
        <v>29059.511715000001</v>
      </c>
      <c r="F144" s="64">
        <v>30934.596153999999</v>
      </c>
      <c r="G144" s="63">
        <v>26729.857593000001</v>
      </c>
      <c r="H144" s="3">
        <v>26228.037381999999</v>
      </c>
      <c r="I144" s="3">
        <v>33793.017445999998</v>
      </c>
      <c r="J144" s="3">
        <v>41143.747552000001</v>
      </c>
      <c r="K144" s="64">
        <v>39827.593653999997</v>
      </c>
      <c r="L144" s="63">
        <v>46359.665125</v>
      </c>
      <c r="M144" s="3">
        <v>45728.866922000001</v>
      </c>
      <c r="N144" s="3">
        <v>59359.178360999998</v>
      </c>
      <c r="O144" s="3">
        <v>70203.259267000001</v>
      </c>
      <c r="P144" s="64">
        <v>70762.189807999996</v>
      </c>
      <c r="Q144" s="63">
        <v>-7100.0500609999999</v>
      </c>
      <c r="R144" s="3">
        <v>-6727.2078419999998</v>
      </c>
      <c r="S144" s="3">
        <v>-8226.8565309999994</v>
      </c>
      <c r="T144" s="3">
        <v>-12084.235837</v>
      </c>
      <c r="U144" s="64">
        <v>-8892.9974999999995</v>
      </c>
    </row>
    <row r="145" spans="1:21" x14ac:dyDescent="0.25">
      <c r="A145" t="s">
        <v>253</v>
      </c>
      <c r="B145" s="63">
        <v>824.03838299999995</v>
      </c>
      <c r="C145" s="3">
        <v>961.13115800000003</v>
      </c>
      <c r="D145" s="3">
        <v>633.87071300000002</v>
      </c>
      <c r="E145" s="3">
        <v>605.29787099999999</v>
      </c>
      <c r="F145" s="64">
        <v>548.09987599999999</v>
      </c>
      <c r="G145" s="63">
        <v>1437.7359919999999</v>
      </c>
      <c r="H145" s="3">
        <v>2044.9500860000001</v>
      </c>
      <c r="I145" s="3">
        <v>1848.1900639999999</v>
      </c>
      <c r="J145" s="3">
        <v>2119.3134369999998</v>
      </c>
      <c r="K145" s="64">
        <v>1468.0947860000001</v>
      </c>
      <c r="L145" s="63">
        <v>2261.774375</v>
      </c>
      <c r="M145" s="3">
        <v>3006.081244</v>
      </c>
      <c r="N145" s="3">
        <v>2482.0607770000001</v>
      </c>
      <c r="O145" s="3">
        <v>2724.611308</v>
      </c>
      <c r="P145" s="64">
        <v>2016.1946620000001</v>
      </c>
      <c r="Q145" s="63">
        <v>-613.69760900000006</v>
      </c>
      <c r="R145" s="3">
        <v>-1083.8189279999999</v>
      </c>
      <c r="S145" s="3">
        <v>-1214.3193510000001</v>
      </c>
      <c r="T145" s="3">
        <v>-1514.015566</v>
      </c>
      <c r="U145" s="64">
        <v>-919.99491</v>
      </c>
    </row>
    <row r="146" spans="1:21" x14ac:dyDescent="0.25">
      <c r="A146" t="s">
        <v>255</v>
      </c>
      <c r="B146" s="63">
        <v>390331.75737399998</v>
      </c>
      <c r="C146" s="3">
        <v>373683.730056</v>
      </c>
      <c r="D146" s="3">
        <v>457081.28328099998</v>
      </c>
      <c r="E146" s="3">
        <v>514966.12700500002</v>
      </c>
      <c r="F146" s="64">
        <v>475348.541126</v>
      </c>
      <c r="G146" s="63">
        <v>358974.63721900003</v>
      </c>
      <c r="H146" s="3">
        <v>328624.45563600003</v>
      </c>
      <c r="I146" s="3">
        <v>406318.34918199998</v>
      </c>
      <c r="J146" s="3">
        <v>475412.87414600002</v>
      </c>
      <c r="K146" s="64">
        <v>422419.82223400002</v>
      </c>
      <c r="L146" s="63">
        <v>749306.39459299995</v>
      </c>
      <c r="M146" s="3">
        <v>702308.18569199997</v>
      </c>
      <c r="N146" s="3">
        <v>863399.63246300002</v>
      </c>
      <c r="O146" s="3">
        <v>990379.00115100003</v>
      </c>
      <c r="P146" s="64">
        <v>897768.36335999996</v>
      </c>
      <c r="Q146" s="63">
        <v>31357.120155000001</v>
      </c>
      <c r="R146" s="3">
        <v>45059.274420000002</v>
      </c>
      <c r="S146" s="3">
        <v>50762.934098999998</v>
      </c>
      <c r="T146" s="3">
        <v>39553.252859</v>
      </c>
      <c r="U146" s="64">
        <v>52928.718891999997</v>
      </c>
    </row>
    <row r="147" spans="1:21" x14ac:dyDescent="0.25">
      <c r="A147" t="s">
        <v>257</v>
      </c>
      <c r="B147" s="63">
        <v>89920.373305000001</v>
      </c>
      <c r="C147" s="3">
        <v>86707.796105999994</v>
      </c>
      <c r="D147" s="3">
        <v>104733.32088100001</v>
      </c>
      <c r="E147" s="3">
        <v>108238.39051300001</v>
      </c>
      <c r="F147" s="64">
        <v>117062.73002</v>
      </c>
      <c r="G147" s="63">
        <v>90915.779957000006</v>
      </c>
      <c r="H147" s="3">
        <v>84998.491746</v>
      </c>
      <c r="I147" s="3">
        <v>105141.762064</v>
      </c>
      <c r="J147" s="3">
        <v>115784.469709</v>
      </c>
      <c r="K147" s="64">
        <v>115356.036115</v>
      </c>
      <c r="L147" s="63">
        <v>180836.15326200001</v>
      </c>
      <c r="M147" s="3">
        <v>171706.28785200001</v>
      </c>
      <c r="N147" s="3">
        <v>209875.082945</v>
      </c>
      <c r="O147" s="3">
        <v>224022.86022199999</v>
      </c>
      <c r="P147" s="64">
        <v>232418.76613500001</v>
      </c>
      <c r="Q147" s="63">
        <v>-995.40665200000001</v>
      </c>
      <c r="R147" s="3">
        <v>1709.3043600000001</v>
      </c>
      <c r="S147" s="3">
        <v>-408.44118300000002</v>
      </c>
      <c r="T147" s="3">
        <v>-7546.0791959999997</v>
      </c>
      <c r="U147" s="64">
        <v>1706.6939050000001</v>
      </c>
    </row>
    <row r="148" spans="1:21" x14ac:dyDescent="0.25">
      <c r="A148" t="s">
        <v>258</v>
      </c>
      <c r="B148" s="63">
        <v>37574.594379000002</v>
      </c>
      <c r="C148" s="3">
        <v>37471.094172999998</v>
      </c>
      <c r="D148" s="3">
        <v>46773.357359000001</v>
      </c>
      <c r="E148" s="3">
        <v>55306.018472000003</v>
      </c>
      <c r="F148" s="64">
        <v>59506.954977000001</v>
      </c>
      <c r="G148" s="63">
        <v>38162.054184000001</v>
      </c>
      <c r="H148" s="3">
        <v>36512.669081</v>
      </c>
      <c r="I148" s="3">
        <v>49607.331902999998</v>
      </c>
      <c r="J148" s="3">
        <v>59576.307657999998</v>
      </c>
      <c r="K148" s="64">
        <v>61689.903069</v>
      </c>
      <c r="L148" s="63">
        <v>75736.648562999995</v>
      </c>
      <c r="M148" s="3">
        <v>73983.763254000005</v>
      </c>
      <c r="N148" s="3">
        <v>96380.689262</v>
      </c>
      <c r="O148" s="3">
        <v>114882.32613</v>
      </c>
      <c r="P148" s="64">
        <v>121196.85804599999</v>
      </c>
      <c r="Q148" s="63">
        <v>-587.45980499999996</v>
      </c>
      <c r="R148" s="3">
        <v>958.42509199999995</v>
      </c>
      <c r="S148" s="3">
        <v>-2833.9745440000002</v>
      </c>
      <c r="T148" s="3">
        <v>-4270.289186</v>
      </c>
      <c r="U148" s="64">
        <v>-2182.9480920000001</v>
      </c>
    </row>
    <row r="149" spans="1:21" x14ac:dyDescent="0.25">
      <c r="A149" t="s">
        <v>264</v>
      </c>
      <c r="B149" s="63">
        <v>337202.60140699998</v>
      </c>
      <c r="C149" s="3">
        <v>312080.51342099998</v>
      </c>
      <c r="D149" s="3">
        <v>391558.51947599999</v>
      </c>
      <c r="E149" s="3">
        <v>424286.05480899999</v>
      </c>
      <c r="F149" s="64">
        <v>420169.59100199997</v>
      </c>
      <c r="G149" s="63">
        <v>375470.06728199997</v>
      </c>
      <c r="H149" s="3">
        <v>329738.80136500002</v>
      </c>
      <c r="I149" s="3">
        <v>426059.816727</v>
      </c>
      <c r="J149" s="3">
        <v>499055.06936700002</v>
      </c>
      <c r="K149" s="64">
        <v>469043.09135200002</v>
      </c>
      <c r="L149" s="63">
        <v>712672.66868899995</v>
      </c>
      <c r="M149" s="3">
        <v>641819.31478599994</v>
      </c>
      <c r="N149" s="3">
        <v>817618.33620300004</v>
      </c>
      <c r="O149" s="3">
        <v>923341.12417600001</v>
      </c>
      <c r="P149" s="64">
        <v>889212.68235400005</v>
      </c>
      <c r="Q149" s="63">
        <v>-38267.465875000002</v>
      </c>
      <c r="R149" s="3">
        <v>-17658.287944</v>
      </c>
      <c r="S149" s="3">
        <v>-34501.297251000004</v>
      </c>
      <c r="T149" s="3">
        <v>-74769.014557999995</v>
      </c>
      <c r="U149" s="64">
        <v>-48873.500350000002</v>
      </c>
    </row>
    <row r="150" spans="1:21" x14ac:dyDescent="0.25">
      <c r="A150" t="s">
        <v>327</v>
      </c>
      <c r="B150" s="63">
        <v>11974.156365000001</v>
      </c>
      <c r="C150" s="3">
        <v>10706.858044000001</v>
      </c>
      <c r="D150" s="3">
        <v>13331.248583000001</v>
      </c>
      <c r="E150" s="3">
        <v>13592.124433000001</v>
      </c>
      <c r="F150" s="64">
        <v>12052.497547999999</v>
      </c>
      <c r="G150" s="63">
        <v>19474.314225999999</v>
      </c>
      <c r="H150" s="3">
        <v>15607.090045999999</v>
      </c>
      <c r="I150" s="3">
        <v>21501.89417</v>
      </c>
      <c r="J150" s="3">
        <v>17559.536532999999</v>
      </c>
      <c r="K150" s="64">
        <v>16386.223816000002</v>
      </c>
      <c r="L150" s="63">
        <v>31448.470591000001</v>
      </c>
      <c r="M150" s="3">
        <v>26313.948090000002</v>
      </c>
      <c r="N150" s="3">
        <v>34833.142753</v>
      </c>
      <c r="O150" s="3">
        <v>31151.660965999999</v>
      </c>
      <c r="P150" s="64">
        <v>28438.721364000001</v>
      </c>
      <c r="Q150" s="63">
        <v>-7500.1578609999997</v>
      </c>
      <c r="R150" s="3">
        <v>-4900.2320019999997</v>
      </c>
      <c r="S150" s="3">
        <v>-8170.645587</v>
      </c>
      <c r="T150" s="3">
        <v>-3967.4121</v>
      </c>
      <c r="U150" s="64">
        <v>-4333.7262680000003</v>
      </c>
    </row>
    <row r="151" spans="1:21" x14ac:dyDescent="0.25">
      <c r="A151" t="s">
        <v>328</v>
      </c>
      <c r="B151" s="63">
        <v>97.255260000000007</v>
      </c>
      <c r="C151" s="3">
        <v>67.424830999999998</v>
      </c>
      <c r="D151" s="3">
        <v>0</v>
      </c>
      <c r="E151" s="3">
        <v>0</v>
      </c>
      <c r="F151" s="64">
        <v>0</v>
      </c>
      <c r="G151" s="63">
        <v>623.79271800000004</v>
      </c>
      <c r="H151" s="3">
        <v>532.91397700000005</v>
      </c>
      <c r="I151" s="3">
        <v>0</v>
      </c>
      <c r="J151" s="3">
        <v>0</v>
      </c>
      <c r="K151" s="64">
        <v>0</v>
      </c>
      <c r="L151" s="63">
        <v>721.04797799999994</v>
      </c>
      <c r="M151" s="3">
        <v>600.33880799999997</v>
      </c>
      <c r="N151" s="3">
        <v>0</v>
      </c>
      <c r="O151" s="3">
        <v>0</v>
      </c>
      <c r="P151" s="64">
        <v>0</v>
      </c>
      <c r="Q151" s="63">
        <v>-526.53745800000002</v>
      </c>
      <c r="R151" s="3">
        <v>-465.48914600000001</v>
      </c>
      <c r="S151" s="3">
        <v>0</v>
      </c>
      <c r="T151" s="3">
        <v>0</v>
      </c>
      <c r="U151" s="64">
        <v>0</v>
      </c>
    </row>
    <row r="152" spans="1:21" x14ac:dyDescent="0.25">
      <c r="A152" t="s">
        <v>329</v>
      </c>
      <c r="B152" s="63">
        <v>38.157024</v>
      </c>
      <c r="C152" s="3">
        <v>55.214770999999999</v>
      </c>
      <c r="D152" s="3">
        <v>34.719205000000002</v>
      </c>
      <c r="E152" s="3">
        <v>44.931173000000001</v>
      </c>
      <c r="F152" s="64">
        <v>40.799281999999998</v>
      </c>
      <c r="G152" s="63">
        <v>335.23089499999998</v>
      </c>
      <c r="H152" s="3">
        <v>321.19321400000001</v>
      </c>
      <c r="I152" s="3">
        <v>372.49608899999998</v>
      </c>
      <c r="J152" s="3">
        <v>437.95055200000002</v>
      </c>
      <c r="K152" s="64">
        <v>456.43308400000001</v>
      </c>
      <c r="L152" s="63">
        <v>373.38791900000001</v>
      </c>
      <c r="M152" s="3">
        <v>376.407985</v>
      </c>
      <c r="N152" s="3">
        <v>407.21529399999997</v>
      </c>
      <c r="O152" s="3">
        <v>482.88172500000002</v>
      </c>
      <c r="P152" s="64">
        <v>497.23236600000001</v>
      </c>
      <c r="Q152" s="63">
        <v>-297.073871</v>
      </c>
      <c r="R152" s="3">
        <v>-265.97844300000003</v>
      </c>
      <c r="S152" s="3">
        <v>-337.776884</v>
      </c>
      <c r="T152" s="3">
        <v>-393.01937900000001</v>
      </c>
      <c r="U152" s="64">
        <v>-415.633802</v>
      </c>
    </row>
    <row r="153" spans="1:21" x14ac:dyDescent="0.25">
      <c r="A153" t="s">
        <v>267</v>
      </c>
      <c r="B153" s="63">
        <v>2155.132556</v>
      </c>
      <c r="C153" s="3">
        <v>2193.3489359999999</v>
      </c>
      <c r="D153" s="3">
        <v>2291.3258270000001</v>
      </c>
      <c r="E153" s="3">
        <v>2836.2823760000001</v>
      </c>
      <c r="F153" s="64">
        <v>2310.899797</v>
      </c>
      <c r="G153" s="63">
        <v>1711.4499719999999</v>
      </c>
      <c r="H153" s="3">
        <v>1533.1069680000001</v>
      </c>
      <c r="I153" s="3">
        <v>1381.1659870000001</v>
      </c>
      <c r="J153" s="3">
        <v>1803.2001889999999</v>
      </c>
      <c r="K153" s="64">
        <v>1697.1551910000001</v>
      </c>
      <c r="L153" s="63">
        <v>3866.5825279999999</v>
      </c>
      <c r="M153" s="3">
        <v>3726.4559039999999</v>
      </c>
      <c r="N153" s="3">
        <v>3672.491814</v>
      </c>
      <c r="O153" s="3">
        <v>4639.4825650000002</v>
      </c>
      <c r="P153" s="64">
        <v>4008.0549879999999</v>
      </c>
      <c r="Q153" s="63">
        <v>443.68258400000002</v>
      </c>
      <c r="R153" s="3">
        <v>660.24196800000004</v>
      </c>
      <c r="S153" s="3">
        <v>910.15984000000003</v>
      </c>
      <c r="T153" s="3">
        <v>1033.082187</v>
      </c>
      <c r="U153" s="64">
        <v>613.74460599999998</v>
      </c>
    </row>
    <row r="154" spans="1:21" x14ac:dyDescent="0.25">
      <c r="A154" t="s">
        <v>330</v>
      </c>
      <c r="B154" s="63">
        <v>2001.6366009999999</v>
      </c>
      <c r="C154" s="3">
        <v>1752.1139410000001</v>
      </c>
      <c r="D154" s="3">
        <v>2068.4688099999998</v>
      </c>
      <c r="E154" s="3">
        <v>1990.5972730000001</v>
      </c>
      <c r="F154" s="64">
        <v>2095.601709</v>
      </c>
      <c r="G154" s="63">
        <v>1832.4357970000001</v>
      </c>
      <c r="H154" s="3">
        <v>1605.2733270000001</v>
      </c>
      <c r="I154" s="3">
        <v>2122.8588840000002</v>
      </c>
      <c r="J154" s="3">
        <v>2123.7916949999999</v>
      </c>
      <c r="K154" s="64">
        <v>2038.538969</v>
      </c>
      <c r="L154" s="63">
        <v>3834.0723979999998</v>
      </c>
      <c r="M154" s="3">
        <v>3357.3872679999999</v>
      </c>
      <c r="N154" s="3">
        <v>4191.3276939999996</v>
      </c>
      <c r="O154" s="3">
        <v>4114.3889680000002</v>
      </c>
      <c r="P154" s="64">
        <v>4134.1406779999998</v>
      </c>
      <c r="Q154" s="63">
        <v>169.20080400000001</v>
      </c>
      <c r="R154" s="3">
        <v>146.84061399999999</v>
      </c>
      <c r="S154" s="3">
        <v>-54.390073999999998</v>
      </c>
      <c r="T154" s="3">
        <v>-133.194422</v>
      </c>
      <c r="U154" s="64">
        <v>57.062739999999998</v>
      </c>
    </row>
    <row r="155" spans="1:21" x14ac:dyDescent="0.25">
      <c r="A155" t="s">
        <v>269</v>
      </c>
      <c r="B155" s="63">
        <v>160531.24221999999</v>
      </c>
      <c r="C155" s="3">
        <v>154935.58712499999</v>
      </c>
      <c r="D155" s="3">
        <v>189635.063199</v>
      </c>
      <c r="E155" s="3">
        <v>197527.81130100001</v>
      </c>
      <c r="F155" s="64">
        <v>197797.041971</v>
      </c>
      <c r="G155" s="63">
        <v>158958.17789299999</v>
      </c>
      <c r="H155" s="3">
        <v>149436.25745800001</v>
      </c>
      <c r="I155" s="3">
        <v>187319.60712</v>
      </c>
      <c r="J155" s="3">
        <v>202997.37604999999</v>
      </c>
      <c r="K155" s="64">
        <v>193043.98154099999</v>
      </c>
      <c r="L155" s="63">
        <v>319489.42011299997</v>
      </c>
      <c r="M155" s="3">
        <v>304371.844583</v>
      </c>
      <c r="N155" s="3">
        <v>376954.67031900003</v>
      </c>
      <c r="O155" s="3">
        <v>400525.18735099997</v>
      </c>
      <c r="P155" s="64">
        <v>390841.02351199999</v>
      </c>
      <c r="Q155" s="63">
        <v>1573.064327</v>
      </c>
      <c r="R155" s="3">
        <v>5499.329667</v>
      </c>
      <c r="S155" s="3">
        <v>2315.456079</v>
      </c>
      <c r="T155" s="3">
        <v>-5469.5647490000001</v>
      </c>
      <c r="U155" s="64">
        <v>4753.0604300000005</v>
      </c>
    </row>
    <row r="156" spans="1:21" x14ac:dyDescent="0.25">
      <c r="A156" t="s">
        <v>270</v>
      </c>
      <c r="B156" s="63">
        <v>313685.93274999998</v>
      </c>
      <c r="C156" s="3">
        <v>318580.420583</v>
      </c>
      <c r="D156" s="3">
        <v>379770.927042</v>
      </c>
      <c r="E156" s="3">
        <v>400057.17459200002</v>
      </c>
      <c r="F156" s="64">
        <v>419922.54342300002</v>
      </c>
      <c r="G156" s="63">
        <v>276388.08697</v>
      </c>
      <c r="H156" s="3">
        <v>290402.110277</v>
      </c>
      <c r="I156" s="3">
        <v>323356.08695099998</v>
      </c>
      <c r="J156" s="3">
        <v>356235.31230699999</v>
      </c>
      <c r="K156" s="64">
        <v>365372.487609</v>
      </c>
      <c r="L156" s="63">
        <v>590074.01971999998</v>
      </c>
      <c r="M156" s="3">
        <v>608982.53086000006</v>
      </c>
      <c r="N156" s="3">
        <v>703127.01399300003</v>
      </c>
      <c r="O156" s="3">
        <v>756292.48689900001</v>
      </c>
      <c r="P156" s="64">
        <v>785295.03103199997</v>
      </c>
      <c r="Q156" s="63">
        <v>37297.845780000003</v>
      </c>
      <c r="R156" s="3">
        <v>28178.310305999999</v>
      </c>
      <c r="S156" s="3">
        <v>56414.840090999998</v>
      </c>
      <c r="T156" s="3">
        <v>43821.862285000003</v>
      </c>
      <c r="U156" s="64">
        <v>54550.055813999999</v>
      </c>
    </row>
    <row r="157" spans="1:21" x14ac:dyDescent="0.25">
      <c r="A157" t="s">
        <v>272</v>
      </c>
      <c r="B157" s="63">
        <v>329483.85829100001</v>
      </c>
      <c r="C157" s="3">
        <v>347194.55637300003</v>
      </c>
      <c r="D157" s="3">
        <v>447656.54612000001</v>
      </c>
      <c r="E157" s="3">
        <v>477816.74226299999</v>
      </c>
      <c r="F157" s="64">
        <v>432204.00414799998</v>
      </c>
      <c r="G157" s="63">
        <v>285931.19366400002</v>
      </c>
      <c r="H157" s="3">
        <v>287429.18709700002</v>
      </c>
      <c r="I157" s="3">
        <v>382555.00240200001</v>
      </c>
      <c r="J157" s="3">
        <v>436551.01704599999</v>
      </c>
      <c r="K157" s="64">
        <v>358505.33166700002</v>
      </c>
      <c r="L157" s="63">
        <v>615415.05195500003</v>
      </c>
      <c r="M157" s="3">
        <v>634623.74346999999</v>
      </c>
      <c r="N157" s="3">
        <v>830211.54852199997</v>
      </c>
      <c r="O157" s="3">
        <v>914367.75930899999</v>
      </c>
      <c r="P157" s="64">
        <v>790709.335815</v>
      </c>
      <c r="Q157" s="63">
        <v>43552.664626999998</v>
      </c>
      <c r="R157" s="3">
        <v>59765.369275999998</v>
      </c>
      <c r="S157" s="3">
        <v>65101.543718000001</v>
      </c>
      <c r="T157" s="3">
        <v>41265.725216999999</v>
      </c>
      <c r="U157" s="64">
        <v>73698.672481000001</v>
      </c>
    </row>
    <row r="158" spans="1:21" x14ac:dyDescent="0.25">
      <c r="A158" t="s">
        <v>273</v>
      </c>
      <c r="B158" s="63">
        <v>891.97312299999999</v>
      </c>
      <c r="C158" s="3">
        <v>717.90565000000004</v>
      </c>
      <c r="D158" s="3">
        <v>1476.799996</v>
      </c>
      <c r="E158" s="3">
        <v>1669.0604699999999</v>
      </c>
      <c r="F158" s="64">
        <v>0</v>
      </c>
      <c r="G158" s="63">
        <v>3327.2815719999999</v>
      </c>
      <c r="H158" s="3">
        <v>3139.015903</v>
      </c>
      <c r="I158" s="3">
        <v>4215.5370059999996</v>
      </c>
      <c r="J158" s="3">
        <v>5182.865726</v>
      </c>
      <c r="K158" s="64">
        <v>0</v>
      </c>
      <c r="L158" s="63">
        <v>4219.2546949999996</v>
      </c>
      <c r="M158" s="3">
        <v>3856.9215530000001</v>
      </c>
      <c r="N158" s="3">
        <v>5692.3370020000002</v>
      </c>
      <c r="O158" s="3">
        <v>6851.9261960000003</v>
      </c>
      <c r="P158" s="64">
        <v>0</v>
      </c>
      <c r="Q158" s="63">
        <v>-2435.3084490000001</v>
      </c>
      <c r="R158" s="3">
        <v>-2421.1102529999998</v>
      </c>
      <c r="S158" s="3">
        <v>-2738.7370099999998</v>
      </c>
      <c r="T158" s="3">
        <v>-3513.8052560000001</v>
      </c>
      <c r="U158" s="64">
        <v>0</v>
      </c>
    </row>
    <row r="159" spans="1:21" x14ac:dyDescent="0.25">
      <c r="A159" t="s">
        <v>331</v>
      </c>
      <c r="B159" s="63">
        <v>5003.7648810000001</v>
      </c>
      <c r="C159" s="3">
        <v>6076.4101300000002</v>
      </c>
      <c r="D159" s="3">
        <v>6390.8628859999999</v>
      </c>
      <c r="E159" s="3">
        <v>6824.8461100000004</v>
      </c>
      <c r="F159" s="64">
        <v>7274.3287870000004</v>
      </c>
      <c r="G159" s="63">
        <v>9054.6710349999994</v>
      </c>
      <c r="H159" s="3">
        <v>8516.5234049999999</v>
      </c>
      <c r="I159" s="3">
        <v>10873.264133000001</v>
      </c>
      <c r="J159" s="3">
        <v>15654.447273</v>
      </c>
      <c r="K159" s="64">
        <v>15117.482286</v>
      </c>
      <c r="L159" s="63">
        <v>14058.435916</v>
      </c>
      <c r="M159" s="3">
        <v>14592.933535</v>
      </c>
      <c r="N159" s="3">
        <v>17264.127019</v>
      </c>
      <c r="O159" s="3">
        <v>22479.293383</v>
      </c>
      <c r="P159" s="64">
        <v>22391.811073000001</v>
      </c>
      <c r="Q159" s="63">
        <v>-4050.9061539999998</v>
      </c>
      <c r="R159" s="3">
        <v>-2440.1132750000002</v>
      </c>
      <c r="S159" s="3">
        <v>-4482.4012469999998</v>
      </c>
      <c r="T159" s="3">
        <v>-8829.6011629999994</v>
      </c>
      <c r="U159" s="64">
        <v>-7843.153499</v>
      </c>
    </row>
    <row r="160" spans="1:21" x14ac:dyDescent="0.25">
      <c r="A160" t="s">
        <v>275</v>
      </c>
      <c r="B160" s="63">
        <v>246266.05027800001</v>
      </c>
      <c r="C160" s="3">
        <v>231633.85234000001</v>
      </c>
      <c r="D160" s="3">
        <v>272005.78549600003</v>
      </c>
      <c r="E160" s="3">
        <v>287424.24339199997</v>
      </c>
      <c r="F160" s="64">
        <v>285074.08202799998</v>
      </c>
      <c r="G160" s="63">
        <v>236206.43976000001</v>
      </c>
      <c r="H160" s="3">
        <v>206150.26165199999</v>
      </c>
      <c r="I160" s="3">
        <v>267332.828928</v>
      </c>
      <c r="J160" s="3">
        <v>301019.94864700001</v>
      </c>
      <c r="K160" s="64">
        <v>288499.16773400002</v>
      </c>
      <c r="L160" s="63">
        <v>482472.49003799999</v>
      </c>
      <c r="M160" s="3">
        <v>437784.113992</v>
      </c>
      <c r="N160" s="3">
        <v>539338.61442400003</v>
      </c>
      <c r="O160" s="3">
        <v>588444.19203899999</v>
      </c>
      <c r="P160" s="64">
        <v>573573.24976200005</v>
      </c>
      <c r="Q160" s="63">
        <v>10059.610518</v>
      </c>
      <c r="R160" s="3">
        <v>25483.590688</v>
      </c>
      <c r="S160" s="3">
        <v>4672.9565679999996</v>
      </c>
      <c r="T160" s="3">
        <v>-13595.705255000001</v>
      </c>
      <c r="U160" s="64">
        <v>-3425.0857059999998</v>
      </c>
    </row>
    <row r="161" spans="1:21" x14ac:dyDescent="0.25">
      <c r="A161" t="s">
        <v>276</v>
      </c>
      <c r="B161" s="63">
        <v>1010.8654289999999</v>
      </c>
      <c r="C161" s="3">
        <v>978.690201</v>
      </c>
      <c r="D161" s="3">
        <v>1059.6615489999999</v>
      </c>
      <c r="E161" s="3">
        <v>1348.2607049999999</v>
      </c>
      <c r="F161" s="64">
        <v>1455.5584349999999</v>
      </c>
      <c r="G161" s="63">
        <v>1789.999724</v>
      </c>
      <c r="H161" s="3">
        <v>2155.8328590000001</v>
      </c>
      <c r="I161" s="3">
        <v>2553.355599</v>
      </c>
      <c r="J161" s="3">
        <v>2791.4867599999998</v>
      </c>
      <c r="K161" s="64">
        <v>3048.8967590000002</v>
      </c>
      <c r="L161" s="63">
        <v>2800.8651530000002</v>
      </c>
      <c r="M161" s="3">
        <v>3134.52306</v>
      </c>
      <c r="N161" s="3">
        <v>3613.0171479999999</v>
      </c>
      <c r="O161" s="3">
        <v>4139.7474650000004</v>
      </c>
      <c r="P161" s="64">
        <v>4504.4551940000001</v>
      </c>
      <c r="Q161" s="63">
        <v>-779.13429499999995</v>
      </c>
      <c r="R161" s="3">
        <v>-1177.142658</v>
      </c>
      <c r="S161" s="3">
        <v>-1493.6940500000001</v>
      </c>
      <c r="T161" s="3">
        <v>-1443.2260550000001</v>
      </c>
      <c r="U161" s="64">
        <v>-1593.3383240000001</v>
      </c>
    </row>
    <row r="162" spans="1:21" x14ac:dyDescent="0.25">
      <c r="A162" t="s">
        <v>279</v>
      </c>
      <c r="B162" s="63">
        <v>7191.8892489999998</v>
      </c>
      <c r="C162" s="3">
        <v>5519.3782270000002</v>
      </c>
      <c r="D162" s="3">
        <v>8620.2286239999994</v>
      </c>
      <c r="E162" s="3">
        <v>11529.004578</v>
      </c>
      <c r="F162" s="64">
        <v>7820.0430990000004</v>
      </c>
      <c r="G162" s="63">
        <v>6338.6013139999995</v>
      </c>
      <c r="H162" s="3">
        <v>4875.9993949999998</v>
      </c>
      <c r="I162" s="3">
        <v>5760.6988950000004</v>
      </c>
      <c r="J162" s="3">
        <v>6202.5733300000002</v>
      </c>
      <c r="K162" s="64">
        <v>9111.3385660000004</v>
      </c>
      <c r="L162" s="63">
        <v>13530.490562999999</v>
      </c>
      <c r="M162" s="3">
        <v>10395.377622</v>
      </c>
      <c r="N162" s="3">
        <v>14380.927519000001</v>
      </c>
      <c r="O162" s="3">
        <v>17731.577907999999</v>
      </c>
      <c r="P162" s="64">
        <v>16931.381665000001</v>
      </c>
      <c r="Q162" s="63">
        <v>853.28793499999995</v>
      </c>
      <c r="R162" s="3">
        <v>643.37883199999999</v>
      </c>
      <c r="S162" s="3">
        <v>2859.5297289999999</v>
      </c>
      <c r="T162" s="3">
        <v>5326.4312479999999</v>
      </c>
      <c r="U162" s="64">
        <v>-1291.2954669999999</v>
      </c>
    </row>
    <row r="163" spans="1:21" x14ac:dyDescent="0.25">
      <c r="A163" t="s">
        <v>280</v>
      </c>
      <c r="B163" s="63">
        <v>14944.08749</v>
      </c>
      <c r="C163" s="3">
        <v>13860.831812</v>
      </c>
      <c r="D163" s="3">
        <v>16695.198640999999</v>
      </c>
      <c r="E163" s="3">
        <v>18545.384593999999</v>
      </c>
      <c r="F163" s="64">
        <v>20039.655621999998</v>
      </c>
      <c r="G163" s="63">
        <v>21573.846826000001</v>
      </c>
      <c r="H163" s="3">
        <v>18445.428948000001</v>
      </c>
      <c r="I163" s="3">
        <v>22496.204947999999</v>
      </c>
      <c r="J163" s="3">
        <v>26672.667450000001</v>
      </c>
      <c r="K163" s="64">
        <v>25930.493874</v>
      </c>
      <c r="L163" s="63">
        <v>36517.934315999999</v>
      </c>
      <c r="M163" s="3">
        <v>32306.260760000001</v>
      </c>
      <c r="N163" s="3">
        <v>39191.403589000001</v>
      </c>
      <c r="O163" s="3">
        <v>45218.052043999996</v>
      </c>
      <c r="P163" s="64">
        <v>45970.149495999998</v>
      </c>
      <c r="Q163" s="63">
        <v>-6629.7593360000001</v>
      </c>
      <c r="R163" s="3">
        <v>-4584.5971360000003</v>
      </c>
      <c r="S163" s="3">
        <v>-5801.0063069999997</v>
      </c>
      <c r="T163" s="3">
        <v>-8127.2828559999998</v>
      </c>
      <c r="U163" s="64">
        <v>-5890.8382519999996</v>
      </c>
    </row>
    <row r="164" spans="1:21" x14ac:dyDescent="0.25">
      <c r="A164" t="s">
        <v>281</v>
      </c>
      <c r="B164" s="63">
        <v>180832.72170200001</v>
      </c>
      <c r="C164" s="3">
        <v>169657.93977699999</v>
      </c>
      <c r="D164" s="3">
        <v>225214.45803800001</v>
      </c>
      <c r="E164" s="3">
        <v>254169.74766299999</v>
      </c>
      <c r="F164" s="64">
        <v>255627.429011</v>
      </c>
      <c r="G164" s="63">
        <v>210345.202552</v>
      </c>
      <c r="H164" s="3">
        <v>219514.37288099999</v>
      </c>
      <c r="I164" s="3">
        <v>271425.55244499998</v>
      </c>
      <c r="J164" s="3">
        <v>363710.57281099999</v>
      </c>
      <c r="K164" s="64">
        <v>361966.91276799998</v>
      </c>
      <c r="L164" s="63">
        <v>391177.92425400001</v>
      </c>
      <c r="M164" s="3">
        <v>389172.31265799998</v>
      </c>
      <c r="N164" s="3">
        <v>496640.01048300002</v>
      </c>
      <c r="O164" s="3">
        <v>617880.32047399995</v>
      </c>
      <c r="P164" s="64">
        <v>617594.34177900001</v>
      </c>
      <c r="Q164" s="63">
        <v>-29512.48085</v>
      </c>
      <c r="R164" s="3">
        <v>-49856.433104000003</v>
      </c>
      <c r="S164" s="3">
        <v>-46211.094406999997</v>
      </c>
      <c r="T164" s="3">
        <v>-109540.825148</v>
      </c>
      <c r="U164" s="64">
        <v>-106339.48375699999</v>
      </c>
    </row>
    <row r="165" spans="1:21" x14ac:dyDescent="0.25">
      <c r="A165" t="s">
        <v>285</v>
      </c>
      <c r="B165" s="63">
        <v>3563.7849780000001</v>
      </c>
      <c r="C165" s="3">
        <v>4148.958329</v>
      </c>
      <c r="D165" s="3">
        <v>3965.3170439999999</v>
      </c>
      <c r="E165" s="3">
        <v>3577.4444010000002</v>
      </c>
      <c r="F165" s="64">
        <v>6305.0232859999996</v>
      </c>
      <c r="G165" s="63">
        <v>7696.0288879999998</v>
      </c>
      <c r="H165" s="3">
        <v>8250.5123820000008</v>
      </c>
      <c r="I165" s="3">
        <v>9086.0366799999993</v>
      </c>
      <c r="J165" s="3">
        <v>9747.7689129999999</v>
      </c>
      <c r="K165" s="64">
        <v>11780.107480999999</v>
      </c>
      <c r="L165" s="63">
        <v>11259.813866</v>
      </c>
      <c r="M165" s="3">
        <v>12399.470711</v>
      </c>
      <c r="N165" s="3">
        <v>13051.353724000001</v>
      </c>
      <c r="O165" s="3">
        <v>13325.213314000001</v>
      </c>
      <c r="P165" s="64">
        <v>18085.130766999999</v>
      </c>
      <c r="Q165" s="63">
        <v>-4132.2439100000001</v>
      </c>
      <c r="R165" s="3">
        <v>-4101.5540529999998</v>
      </c>
      <c r="S165" s="3">
        <v>-5120.7196359999998</v>
      </c>
      <c r="T165" s="3">
        <v>-6170.3245120000001</v>
      </c>
      <c r="U165" s="64">
        <v>-5475.0841950000004</v>
      </c>
    </row>
    <row r="166" spans="1:21" x14ac:dyDescent="0.25">
      <c r="A166" t="s">
        <v>286</v>
      </c>
      <c r="B166" s="63">
        <v>50054.402431000002</v>
      </c>
      <c r="C166" s="3">
        <v>49230.799582</v>
      </c>
      <c r="D166" s="3">
        <v>65870.275510000007</v>
      </c>
      <c r="E166" s="3">
        <v>44443.200593000001</v>
      </c>
      <c r="F166" s="64">
        <v>36185.539497999998</v>
      </c>
      <c r="G166" s="63">
        <v>60799.689209999997</v>
      </c>
      <c r="H166" s="3">
        <v>53674.668694</v>
      </c>
      <c r="I166" s="3">
        <v>69962.816304000007</v>
      </c>
      <c r="J166" s="3">
        <v>55224.067358</v>
      </c>
      <c r="K166" s="64">
        <v>63561.928403999998</v>
      </c>
      <c r="L166" s="63">
        <v>110854.09164100001</v>
      </c>
      <c r="M166" s="3">
        <v>102905.468276</v>
      </c>
      <c r="N166" s="3">
        <v>135833.09181400001</v>
      </c>
      <c r="O166" s="3">
        <v>99667.267951000002</v>
      </c>
      <c r="P166" s="64">
        <v>99747.467902000004</v>
      </c>
      <c r="Q166" s="63">
        <v>-10745.286779</v>
      </c>
      <c r="R166" s="3">
        <v>-4443.8691120000003</v>
      </c>
      <c r="S166" s="3">
        <v>-4092.540794</v>
      </c>
      <c r="T166" s="3">
        <v>-10780.866765000001</v>
      </c>
      <c r="U166" s="64">
        <v>-27376.388906</v>
      </c>
    </row>
    <row r="167" spans="1:21" x14ac:dyDescent="0.25">
      <c r="A167" t="s">
        <v>287</v>
      </c>
      <c r="B167" s="63">
        <v>389427.99390300002</v>
      </c>
      <c r="C167" s="3">
        <v>335296.90786899999</v>
      </c>
      <c r="D167" s="3">
        <v>425159.79650300002</v>
      </c>
      <c r="E167" s="3">
        <v>515621.18904899998</v>
      </c>
      <c r="F167" s="64">
        <v>570245.38358400005</v>
      </c>
      <c r="G167" s="63">
        <v>288446.69897500001</v>
      </c>
      <c r="H167" s="3">
        <v>246961.07063199999</v>
      </c>
      <c r="I167" s="3">
        <v>347528.99770200002</v>
      </c>
      <c r="J167" s="3">
        <v>420493.19788699999</v>
      </c>
      <c r="K167" s="64">
        <v>470536.019784</v>
      </c>
      <c r="L167" s="63">
        <v>677874.69287799997</v>
      </c>
      <c r="M167" s="3">
        <v>582257.97850099998</v>
      </c>
      <c r="N167" s="3">
        <v>772688.79420500004</v>
      </c>
      <c r="O167" s="3">
        <v>936114.38693599997</v>
      </c>
      <c r="P167" s="64">
        <v>1040781.4033680001</v>
      </c>
      <c r="Q167" s="63">
        <v>100981.294928</v>
      </c>
      <c r="R167" s="3">
        <v>88335.837237</v>
      </c>
      <c r="S167" s="3">
        <v>77630.798800999997</v>
      </c>
      <c r="T167" s="3">
        <v>95127.991162000006</v>
      </c>
      <c r="U167" s="64">
        <v>99709.363800000006</v>
      </c>
    </row>
    <row r="168" spans="1:21" x14ac:dyDescent="0.25">
      <c r="A168" t="s">
        <v>288</v>
      </c>
      <c r="B168" s="63">
        <v>468322.41614699998</v>
      </c>
      <c r="C168" s="3">
        <v>395692.08658599999</v>
      </c>
      <c r="D168" s="3">
        <v>470547.78602900001</v>
      </c>
      <c r="E168" s="3">
        <v>535135.28754399996</v>
      </c>
      <c r="F168" s="64">
        <v>521207.222955</v>
      </c>
      <c r="G168" s="63">
        <v>692494.17035200004</v>
      </c>
      <c r="H168" s="3">
        <v>634174.87030099996</v>
      </c>
      <c r="I168" s="3">
        <v>688236.53850599995</v>
      </c>
      <c r="J168" s="3">
        <v>821631.45255000005</v>
      </c>
      <c r="K168" s="64">
        <v>791657.20707200002</v>
      </c>
      <c r="L168" s="63">
        <v>1160816.586499</v>
      </c>
      <c r="M168" s="3">
        <v>1029866.956887</v>
      </c>
      <c r="N168" s="3">
        <v>1158784.3245349999</v>
      </c>
      <c r="O168" s="3">
        <v>1356766.740094</v>
      </c>
      <c r="P168" s="64">
        <v>1312864.4300269999</v>
      </c>
      <c r="Q168" s="63">
        <v>-224171.754205</v>
      </c>
      <c r="R168" s="3">
        <v>-238482.783715</v>
      </c>
      <c r="S168" s="3">
        <v>-217688.752477</v>
      </c>
      <c r="T168" s="3">
        <v>-286496.16500600002</v>
      </c>
      <c r="U168" s="64">
        <v>-270449.98411700001</v>
      </c>
    </row>
    <row r="169" spans="1:21" x14ac:dyDescent="0.25">
      <c r="A169" t="s">
        <v>332</v>
      </c>
      <c r="B169" s="63">
        <v>1644276.2207830001</v>
      </c>
      <c r="C169" s="3">
        <v>1430253.6234889999</v>
      </c>
      <c r="D169" s="3">
        <v>1753136.708106</v>
      </c>
      <c r="E169" s="3">
        <v>2062089.8327309999</v>
      </c>
      <c r="F169" s="64">
        <v>2018542.5837709999</v>
      </c>
      <c r="G169" s="63">
        <v>2567492.1971029998</v>
      </c>
      <c r="H169" s="3">
        <v>2405381.5576670002</v>
      </c>
      <c r="I169" s="3">
        <v>2932976.075226</v>
      </c>
      <c r="J169" s="3">
        <v>3372902.1657750001</v>
      </c>
      <c r="K169" s="64">
        <v>3168471.1210759999</v>
      </c>
      <c r="L169" s="63">
        <v>4211768.4178860001</v>
      </c>
      <c r="M169" s="3">
        <v>3835635.1811560001</v>
      </c>
      <c r="N169" s="3">
        <v>4686112.7833319996</v>
      </c>
      <c r="O169" s="3">
        <v>5434991.9985060003</v>
      </c>
      <c r="P169" s="64">
        <v>5187013.7048469996</v>
      </c>
      <c r="Q169" s="63">
        <v>-923215.97632000002</v>
      </c>
      <c r="R169" s="3">
        <v>-975127.93417799997</v>
      </c>
      <c r="S169" s="3">
        <v>-1179839.3671200001</v>
      </c>
      <c r="T169" s="3">
        <v>-1310812.333044</v>
      </c>
      <c r="U169" s="64">
        <v>-1149928.537305</v>
      </c>
    </row>
    <row r="170" spans="1:21" x14ac:dyDescent="0.25">
      <c r="A170" t="s">
        <v>289</v>
      </c>
      <c r="B170" s="63">
        <v>7680.3454410000004</v>
      </c>
      <c r="C170" s="3">
        <v>6863.945565</v>
      </c>
      <c r="D170" s="3">
        <v>9535.2739380000003</v>
      </c>
      <c r="E170" s="3">
        <v>11183.540265</v>
      </c>
      <c r="F170" s="64">
        <v>9192.7762089999997</v>
      </c>
      <c r="G170" s="63">
        <v>8245.7587960000001</v>
      </c>
      <c r="H170" s="3">
        <v>7564.48884</v>
      </c>
      <c r="I170" s="3">
        <v>10320.43777</v>
      </c>
      <c r="J170" s="3">
        <v>12973.460921</v>
      </c>
      <c r="K170" s="64">
        <v>12486.195279</v>
      </c>
      <c r="L170" s="63">
        <v>15926.104237</v>
      </c>
      <c r="M170" s="3">
        <v>14428.434405</v>
      </c>
      <c r="N170" s="3">
        <v>19855.711707999999</v>
      </c>
      <c r="O170" s="3">
        <v>24157.001186000001</v>
      </c>
      <c r="P170" s="64">
        <v>21678.971487999999</v>
      </c>
      <c r="Q170" s="63">
        <v>-565.41335500000002</v>
      </c>
      <c r="R170" s="3">
        <v>-700.54327499999999</v>
      </c>
      <c r="S170" s="3">
        <v>-785.16383199999996</v>
      </c>
      <c r="T170" s="3">
        <v>-1789.920656</v>
      </c>
      <c r="U170" s="64">
        <v>-3293.4190699999999</v>
      </c>
    </row>
    <row r="171" spans="1:21" x14ac:dyDescent="0.25">
      <c r="A171" t="s">
        <v>290</v>
      </c>
      <c r="B171" s="63">
        <v>14929.50669</v>
      </c>
      <c r="C171" s="3">
        <v>13280.562706999999</v>
      </c>
      <c r="D171" s="3">
        <v>14092.247992000001</v>
      </c>
      <c r="E171" s="3">
        <v>15286.928437</v>
      </c>
      <c r="F171" s="64">
        <v>21016.916974</v>
      </c>
      <c r="G171" s="63">
        <v>21867.269544999999</v>
      </c>
      <c r="H171" s="3">
        <v>20020.135796999999</v>
      </c>
      <c r="I171" s="3">
        <v>23885.922503000002</v>
      </c>
      <c r="J171" s="3">
        <v>28264.000158999999</v>
      </c>
      <c r="K171" s="64">
        <v>36660.333513999998</v>
      </c>
      <c r="L171" s="63">
        <v>36796.776234999998</v>
      </c>
      <c r="M171" s="3">
        <v>33300.698504</v>
      </c>
      <c r="N171" s="3">
        <v>37978.170494999998</v>
      </c>
      <c r="O171" s="3">
        <v>43550.928595999998</v>
      </c>
      <c r="P171" s="64">
        <v>57677.250487999998</v>
      </c>
      <c r="Q171" s="63">
        <v>-6937.7628549999999</v>
      </c>
      <c r="R171" s="3">
        <v>-6739.5730899999999</v>
      </c>
      <c r="S171" s="3">
        <v>-9793.6745109999993</v>
      </c>
      <c r="T171" s="3">
        <v>-12977.071722000001</v>
      </c>
      <c r="U171" s="64">
        <v>-15643.41654</v>
      </c>
    </row>
    <row r="172" spans="1:21" x14ac:dyDescent="0.25">
      <c r="A172" t="s">
        <v>294</v>
      </c>
      <c r="B172" s="63">
        <v>264610.32264899998</v>
      </c>
      <c r="C172" s="3">
        <v>281441.45723599999</v>
      </c>
      <c r="D172" s="3">
        <v>335792.59781000001</v>
      </c>
      <c r="E172" s="3">
        <v>370909.15743800002</v>
      </c>
      <c r="F172" s="64">
        <v>0</v>
      </c>
      <c r="G172" s="63">
        <v>253442.015854</v>
      </c>
      <c r="H172" s="3">
        <v>261309.45191999999</v>
      </c>
      <c r="I172" s="3">
        <v>330752.26134899998</v>
      </c>
      <c r="J172" s="3">
        <v>358788.31254499999</v>
      </c>
      <c r="K172" s="64">
        <v>0</v>
      </c>
      <c r="L172" s="63">
        <v>518052.33850299998</v>
      </c>
      <c r="M172" s="3">
        <v>542750.90915600001</v>
      </c>
      <c r="N172" s="3">
        <v>666544.85915899999</v>
      </c>
      <c r="O172" s="3">
        <v>729697.46998299996</v>
      </c>
      <c r="P172" s="64">
        <v>0</v>
      </c>
      <c r="Q172" s="63">
        <v>11168.306795</v>
      </c>
      <c r="R172" s="3">
        <v>20132.005315999999</v>
      </c>
      <c r="S172" s="3">
        <v>5040.3364609999999</v>
      </c>
      <c r="T172" s="3">
        <v>12120.844893</v>
      </c>
      <c r="U172" s="64">
        <v>0</v>
      </c>
    </row>
    <row r="173" spans="1:21" x14ac:dyDescent="0.25">
      <c r="A173" t="s">
        <v>333</v>
      </c>
      <c r="B173" s="63">
        <v>49.272481999999997</v>
      </c>
      <c r="C173" s="3">
        <v>0</v>
      </c>
      <c r="D173" s="3">
        <v>28.836584999999999</v>
      </c>
      <c r="E173" s="3">
        <v>43.296529999999997</v>
      </c>
      <c r="F173" s="64">
        <v>42.913094000000001</v>
      </c>
      <c r="G173" s="63">
        <v>390.68150600000001</v>
      </c>
      <c r="H173" s="3">
        <v>0</v>
      </c>
      <c r="I173" s="3">
        <v>368.24021499999998</v>
      </c>
      <c r="J173" s="3">
        <v>445.41238499999997</v>
      </c>
      <c r="K173" s="64">
        <v>473.312434</v>
      </c>
      <c r="L173" s="63">
        <v>439.95398799999998</v>
      </c>
      <c r="M173" s="3">
        <v>0</v>
      </c>
      <c r="N173" s="3">
        <v>397.07679999999999</v>
      </c>
      <c r="O173" s="3">
        <v>488.70891499999999</v>
      </c>
      <c r="P173" s="64">
        <v>516.22552800000005</v>
      </c>
      <c r="Q173" s="63">
        <v>-341.40902399999999</v>
      </c>
      <c r="R173" s="3">
        <v>0</v>
      </c>
      <c r="S173" s="3">
        <v>-339.40363000000002</v>
      </c>
      <c r="T173" s="3">
        <v>-402.11585500000001</v>
      </c>
      <c r="U173" s="64">
        <v>-430.39934</v>
      </c>
    </row>
    <row r="174" spans="1:21" x14ac:dyDescent="0.25">
      <c r="A174" t="s">
        <v>334</v>
      </c>
      <c r="B174" s="63">
        <v>23.783553000000001</v>
      </c>
      <c r="C174" s="3">
        <v>0</v>
      </c>
      <c r="D174" s="3">
        <v>0</v>
      </c>
      <c r="E174" s="3">
        <v>0</v>
      </c>
      <c r="F174" s="64">
        <v>0</v>
      </c>
      <c r="G174" s="63">
        <v>4715.9587410000004</v>
      </c>
      <c r="H174" s="3">
        <v>0</v>
      </c>
      <c r="I174" s="3">
        <v>0</v>
      </c>
      <c r="J174" s="3">
        <v>0</v>
      </c>
      <c r="K174" s="64">
        <v>0</v>
      </c>
      <c r="L174" s="63">
        <v>4739.7422939999997</v>
      </c>
      <c r="M174" s="3">
        <v>0</v>
      </c>
      <c r="N174" s="3">
        <v>0</v>
      </c>
      <c r="O174" s="3">
        <v>0</v>
      </c>
      <c r="P174" s="64">
        <v>0</v>
      </c>
      <c r="Q174" s="63">
        <v>-4692.1751880000002</v>
      </c>
      <c r="R174" s="3">
        <v>0</v>
      </c>
      <c r="S174" s="3">
        <v>0</v>
      </c>
      <c r="T174" s="3">
        <v>0</v>
      </c>
      <c r="U174" s="64">
        <v>0</v>
      </c>
    </row>
    <row r="175" spans="1:21" x14ac:dyDescent="0.25">
      <c r="A175" t="s">
        <v>299</v>
      </c>
      <c r="B175" s="63">
        <v>7039.4051550000004</v>
      </c>
      <c r="C175" s="3">
        <v>7923.9219160000002</v>
      </c>
      <c r="D175" s="3">
        <v>11013.140616000001</v>
      </c>
      <c r="E175" s="3">
        <v>11642.769409</v>
      </c>
      <c r="F175" s="64">
        <v>10431.183714999999</v>
      </c>
      <c r="G175" s="63">
        <v>7173.221888</v>
      </c>
      <c r="H175" s="3">
        <v>5285.9725550000003</v>
      </c>
      <c r="I175" s="3">
        <v>6981.410691</v>
      </c>
      <c r="J175" s="3">
        <v>9003.9190060000001</v>
      </c>
      <c r="K175" s="64">
        <v>10125.486798</v>
      </c>
      <c r="L175" s="63">
        <v>14212.627043</v>
      </c>
      <c r="M175" s="3">
        <v>13209.894471</v>
      </c>
      <c r="N175" s="3">
        <v>17994.551307000002</v>
      </c>
      <c r="O175" s="3">
        <v>20646.688415000001</v>
      </c>
      <c r="P175" s="64">
        <v>20556.670513000001</v>
      </c>
      <c r="Q175" s="63">
        <v>-133.816733</v>
      </c>
      <c r="R175" s="3">
        <v>2637.949361</v>
      </c>
      <c r="S175" s="3">
        <v>4031.7299250000001</v>
      </c>
      <c r="T175" s="3">
        <v>2638.8504029999999</v>
      </c>
      <c r="U175" s="64">
        <v>305.69691699999998</v>
      </c>
    </row>
    <row r="176" spans="1:21" ht="15.75" thickBot="1" x14ac:dyDescent="0.3">
      <c r="A176" t="s">
        <v>335</v>
      </c>
      <c r="B176" s="65">
        <v>4279.3835369999997</v>
      </c>
      <c r="C176" s="66">
        <v>4394.8116259999997</v>
      </c>
      <c r="D176" s="66">
        <v>6036.1882400000004</v>
      </c>
      <c r="E176" s="66">
        <v>6586.2083490000005</v>
      </c>
      <c r="F176" s="67">
        <v>7225.5859529999998</v>
      </c>
      <c r="G176" s="65">
        <v>4787.44679</v>
      </c>
      <c r="H176" s="66">
        <v>5631.9116160000003</v>
      </c>
      <c r="I176" s="66">
        <v>7541.3662510000004</v>
      </c>
      <c r="J176" s="66">
        <v>8603.7097369999992</v>
      </c>
      <c r="K176" s="67">
        <v>9201.5943179999995</v>
      </c>
      <c r="L176" s="65">
        <v>9066.8303269999997</v>
      </c>
      <c r="M176" s="66">
        <v>10026.723242</v>
      </c>
      <c r="N176" s="66">
        <v>13577.554491000001</v>
      </c>
      <c r="O176" s="66">
        <v>15189.918086</v>
      </c>
      <c r="P176" s="67">
        <v>16427.180271000001</v>
      </c>
      <c r="Q176" s="65">
        <v>-508.06325299999997</v>
      </c>
      <c r="R176" s="66">
        <v>-1237.0999899999999</v>
      </c>
      <c r="S176" s="66">
        <v>-1505.178011</v>
      </c>
      <c r="T176" s="66">
        <v>-2017.5013879999999</v>
      </c>
      <c r="U176" s="67">
        <v>-1976.0083649999999</v>
      </c>
    </row>
    <row r="868" spans="1:21" x14ac:dyDescent="0.25">
      <c r="A868" s="1"/>
      <c r="B868" s="1"/>
      <c r="C868" s="1"/>
      <c r="D868" s="1"/>
      <c r="E868" s="1"/>
      <c r="F868" s="1"/>
      <c r="G868" s="1"/>
      <c r="H868" s="1"/>
      <c r="I868" s="1"/>
      <c r="J868" s="1"/>
      <c r="K868" s="1"/>
      <c r="L868" s="1"/>
      <c r="M868" s="1"/>
      <c r="N868" s="1"/>
      <c r="O868" s="1"/>
      <c r="P868" s="1"/>
      <c r="Q868" s="1"/>
      <c r="R868" s="1"/>
      <c r="S868" s="1"/>
      <c r="T868" s="1"/>
      <c r="U868" s="1"/>
    </row>
    <row r="869" spans="1:21" s="1" customFormat="1" x14ac:dyDescent="0.25">
      <c r="A869"/>
      <c r="B869"/>
      <c r="C869"/>
      <c r="D869"/>
      <c r="E869"/>
      <c r="F869"/>
      <c r="G869"/>
      <c r="H869"/>
      <c r="I869"/>
      <c r="J869"/>
      <c r="K869"/>
      <c r="L869"/>
      <c r="M869"/>
      <c r="N869"/>
      <c r="O869"/>
      <c r="P869"/>
      <c r="Q869"/>
      <c r="R869"/>
      <c r="S869"/>
      <c r="T869"/>
      <c r="U869"/>
    </row>
  </sheetData>
  <autoFilter ref="A3:U176" xr:uid="{545AFBF5-1E73-4C11-B5BD-9EB55C97073D}"/>
  <mergeCells count="5">
    <mergeCell ref="A1:P1"/>
    <mergeCell ref="B2:F2"/>
    <mergeCell ref="G2:K2"/>
    <mergeCell ref="L2:P2"/>
    <mergeCell ref="Q2:U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3467-7D7E-4DE1-AA15-112B3E180931}">
  <dimension ref="A1:G177"/>
  <sheetViews>
    <sheetView workbookViewId="0">
      <selection sqref="A1:G1"/>
    </sheetView>
  </sheetViews>
  <sheetFormatPr defaultRowHeight="15" x14ac:dyDescent="0.25"/>
  <cols>
    <col min="1" max="1" width="30.7109375" bestFit="1" customWidth="1"/>
    <col min="2" max="2" width="13.7109375" customWidth="1"/>
    <col min="3" max="3" width="14.140625" customWidth="1"/>
    <col min="4" max="4" width="17" customWidth="1"/>
    <col min="5" max="5" width="14.28515625" customWidth="1"/>
    <col min="6" max="6" width="14.7109375" customWidth="1"/>
    <col min="7" max="7" width="17.5703125" customWidth="1"/>
  </cols>
  <sheetData>
    <row r="1" spans="1:7" ht="15.75" x14ac:dyDescent="0.25">
      <c r="A1" s="101" t="s">
        <v>336</v>
      </c>
      <c r="B1" s="101"/>
      <c r="C1" s="101"/>
      <c r="D1" s="101"/>
      <c r="E1" s="101"/>
      <c r="F1" s="101"/>
      <c r="G1" s="101"/>
    </row>
    <row r="2" spans="1:7" x14ac:dyDescent="0.25">
      <c r="A2" t="s">
        <v>303</v>
      </c>
      <c r="B2" t="s">
        <v>304</v>
      </c>
      <c r="C2" t="s">
        <v>305</v>
      </c>
      <c r="D2" t="s">
        <v>306</v>
      </c>
      <c r="E2" t="s">
        <v>307</v>
      </c>
      <c r="F2" t="s">
        <v>308</v>
      </c>
      <c r="G2" t="s">
        <v>309</v>
      </c>
    </row>
    <row r="3" spans="1:7" x14ac:dyDescent="0.25">
      <c r="A3" t="s">
        <v>67</v>
      </c>
      <c r="B3">
        <v>152</v>
      </c>
      <c r="C3">
        <v>152</v>
      </c>
      <c r="D3">
        <v>152</v>
      </c>
      <c r="E3" s="6">
        <v>0</v>
      </c>
      <c r="F3" s="6">
        <v>0</v>
      </c>
      <c r="G3" s="6">
        <v>0</v>
      </c>
    </row>
    <row r="4" spans="1:7" x14ac:dyDescent="0.25">
      <c r="A4" t="s">
        <v>68</v>
      </c>
      <c r="B4">
        <v>109</v>
      </c>
      <c r="C4">
        <v>107</v>
      </c>
      <c r="D4">
        <v>109</v>
      </c>
      <c r="E4" s="6">
        <v>1.9758980636063188E-4</v>
      </c>
      <c r="F4" s="6">
        <v>3.8186895407656428E-4</v>
      </c>
      <c r="G4" s="6">
        <v>2.9088046193151944E-4</v>
      </c>
    </row>
    <row r="5" spans="1:7" x14ac:dyDescent="0.25">
      <c r="A5" t="s">
        <v>70</v>
      </c>
      <c r="B5">
        <v>135</v>
      </c>
      <c r="C5">
        <v>134</v>
      </c>
      <c r="D5">
        <v>136</v>
      </c>
      <c r="E5" s="6">
        <v>1.139803422437517E-5</v>
      </c>
      <c r="F5" s="6">
        <v>8.7871464495274912E-5</v>
      </c>
      <c r="G5" s="6">
        <v>5.0112433179184204E-5</v>
      </c>
    </row>
    <row r="6" spans="1:7" x14ac:dyDescent="0.25">
      <c r="A6" t="s">
        <v>71</v>
      </c>
      <c r="B6">
        <v>58</v>
      </c>
      <c r="C6">
        <v>84</v>
      </c>
      <c r="D6">
        <v>64</v>
      </c>
      <c r="E6" s="6">
        <v>1.7842731033101025E-3</v>
      </c>
      <c r="F6" s="6">
        <v>6.9140803851251232E-4</v>
      </c>
      <c r="G6" s="6">
        <v>1.2310140959336921E-3</v>
      </c>
    </row>
    <row r="7" spans="1:7" x14ac:dyDescent="0.25">
      <c r="A7" t="s">
        <v>313</v>
      </c>
      <c r="B7">
        <v>147</v>
      </c>
      <c r="C7">
        <v>145</v>
      </c>
      <c r="D7">
        <v>145</v>
      </c>
      <c r="E7" s="6">
        <v>1.3773869948797288E-6</v>
      </c>
      <c r="F7" s="6">
        <v>2.9498455423006352E-5</v>
      </c>
      <c r="G7" s="6">
        <v>1.561357671862298E-5</v>
      </c>
    </row>
    <row r="8" spans="1:7" x14ac:dyDescent="0.25">
      <c r="A8" t="s">
        <v>74</v>
      </c>
      <c r="B8">
        <v>45</v>
      </c>
      <c r="C8">
        <v>45</v>
      </c>
      <c r="D8">
        <v>44</v>
      </c>
      <c r="E8" s="6">
        <v>3.0164938651231362E-3</v>
      </c>
      <c r="F8" s="6">
        <v>3.2471075356960517E-3</v>
      </c>
      <c r="G8" s="6">
        <v>3.1332412061978853E-3</v>
      </c>
    </row>
    <row r="9" spans="1:7" x14ac:dyDescent="0.25">
      <c r="A9" t="s">
        <v>75</v>
      </c>
      <c r="B9">
        <v>90</v>
      </c>
      <c r="C9">
        <v>96</v>
      </c>
      <c r="D9">
        <v>93</v>
      </c>
      <c r="E9" s="6">
        <v>3.7808201825469676E-4</v>
      </c>
      <c r="F9" s="6">
        <v>5.2955983307447624E-4</v>
      </c>
      <c r="G9" s="6">
        <v>4.5476711705256232E-4</v>
      </c>
    </row>
    <row r="10" spans="1:7" x14ac:dyDescent="0.25">
      <c r="A10" t="s">
        <v>76</v>
      </c>
      <c r="B10">
        <v>141</v>
      </c>
      <c r="C10">
        <v>139</v>
      </c>
      <c r="D10">
        <v>140</v>
      </c>
      <c r="E10" s="6">
        <v>5.0135211738080355E-6</v>
      </c>
      <c r="F10" s="6">
        <v>6.7684164150533482E-5</v>
      </c>
      <c r="G10" s="6">
        <v>3.6740308717672239E-5</v>
      </c>
    </row>
    <row r="11" spans="1:7" x14ac:dyDescent="0.25">
      <c r="A11" t="s">
        <v>77</v>
      </c>
      <c r="B11">
        <v>20</v>
      </c>
      <c r="C11">
        <v>23</v>
      </c>
      <c r="D11">
        <v>21</v>
      </c>
      <c r="E11" s="6">
        <v>1.6676452087168298E-2</v>
      </c>
      <c r="F11" s="6">
        <v>1.2680381509199716E-2</v>
      </c>
      <c r="G11" s="6">
        <v>1.4653455733284072E-2</v>
      </c>
    </row>
    <row r="12" spans="1:7" x14ac:dyDescent="0.25">
      <c r="A12" t="s">
        <v>78</v>
      </c>
      <c r="B12">
        <v>29</v>
      </c>
      <c r="C12">
        <v>28</v>
      </c>
      <c r="D12">
        <v>29</v>
      </c>
      <c r="E12" s="6">
        <v>9.7635850459110059E-3</v>
      </c>
      <c r="F12" s="6">
        <v>9.6512932733705693E-3</v>
      </c>
      <c r="G12" s="6">
        <v>9.7067377400418542E-3</v>
      </c>
    </row>
    <row r="13" spans="1:7" x14ac:dyDescent="0.25">
      <c r="A13" t="s">
        <v>79</v>
      </c>
      <c r="B13">
        <v>60</v>
      </c>
      <c r="C13">
        <v>78</v>
      </c>
      <c r="D13">
        <v>66</v>
      </c>
      <c r="E13" s="6">
        <v>1.5310234289092745E-3</v>
      </c>
      <c r="F13" s="6">
        <v>7.6111168356149557E-4</v>
      </c>
      <c r="G13" s="6">
        <v>1.1412583776516023E-3</v>
      </c>
    </row>
    <row r="14" spans="1:7" x14ac:dyDescent="0.25">
      <c r="A14" t="s">
        <v>80</v>
      </c>
      <c r="B14">
        <v>129</v>
      </c>
      <c r="C14">
        <v>121</v>
      </c>
      <c r="D14">
        <v>122</v>
      </c>
      <c r="E14" s="6">
        <v>3.164257117833051E-5</v>
      </c>
      <c r="F14" s="6">
        <v>1.8445969098148662E-4</v>
      </c>
      <c r="G14" s="6">
        <v>1.0900568830576399E-4</v>
      </c>
    </row>
    <row r="15" spans="1:7" x14ac:dyDescent="0.25">
      <c r="A15" t="s">
        <v>81</v>
      </c>
      <c r="B15">
        <v>79</v>
      </c>
      <c r="C15">
        <v>87</v>
      </c>
      <c r="D15">
        <v>81</v>
      </c>
      <c r="E15" s="6">
        <v>5.6035713501845794E-4</v>
      </c>
      <c r="F15" s="6">
        <v>6.7636476328190409E-4</v>
      </c>
      <c r="G15" s="6">
        <v>6.1908557947926894E-4</v>
      </c>
    </row>
    <row r="16" spans="1:7" x14ac:dyDescent="0.25">
      <c r="A16" t="s">
        <v>83</v>
      </c>
      <c r="B16">
        <v>131</v>
      </c>
      <c r="C16">
        <v>132</v>
      </c>
      <c r="D16">
        <v>131</v>
      </c>
      <c r="E16" s="6">
        <v>2.1491361331099713E-5</v>
      </c>
      <c r="F16" s="6">
        <v>9.4382490302158661E-5</v>
      </c>
      <c r="G16" s="6">
        <v>5.8392233140505653E-5</v>
      </c>
    </row>
    <row r="17" spans="1:7" x14ac:dyDescent="0.25">
      <c r="A17" t="s">
        <v>84</v>
      </c>
      <c r="B17">
        <v>152</v>
      </c>
      <c r="C17">
        <v>152</v>
      </c>
      <c r="D17">
        <v>152</v>
      </c>
      <c r="E17" s="6">
        <v>0</v>
      </c>
      <c r="F17" s="6">
        <v>0</v>
      </c>
      <c r="G17" s="6">
        <v>0</v>
      </c>
    </row>
    <row r="18" spans="1:7" x14ac:dyDescent="0.25">
      <c r="A18" t="s">
        <v>85</v>
      </c>
      <c r="B18">
        <v>19</v>
      </c>
      <c r="C18">
        <v>17</v>
      </c>
      <c r="D18">
        <v>17</v>
      </c>
      <c r="E18" s="6">
        <v>1.7756913322570324E-2</v>
      </c>
      <c r="F18" s="6">
        <v>1.8286929137502891E-2</v>
      </c>
      <c r="G18" s="6">
        <v>1.8025231922101828E-2</v>
      </c>
    </row>
    <row r="19" spans="1:7" x14ac:dyDescent="0.25">
      <c r="A19" t="s">
        <v>86</v>
      </c>
      <c r="B19">
        <v>134</v>
      </c>
      <c r="C19">
        <v>141</v>
      </c>
      <c r="D19">
        <v>141</v>
      </c>
      <c r="E19" s="6">
        <v>1.1443572867111121E-5</v>
      </c>
      <c r="F19" s="6">
        <v>5.8916536340805159E-5</v>
      </c>
      <c r="G19" s="6">
        <v>3.5476589837542948E-5</v>
      </c>
    </row>
    <row r="20" spans="1:7" x14ac:dyDescent="0.25">
      <c r="A20" t="s">
        <v>87</v>
      </c>
      <c r="B20">
        <v>125</v>
      </c>
      <c r="C20">
        <v>123</v>
      </c>
      <c r="D20">
        <v>121</v>
      </c>
      <c r="E20" s="6">
        <v>4.7522956859012038E-5</v>
      </c>
      <c r="F20" s="6">
        <v>1.7201198264779193E-4</v>
      </c>
      <c r="G20" s="6">
        <v>1.1054507830445604E-4</v>
      </c>
    </row>
    <row r="21" spans="1:7" x14ac:dyDescent="0.25">
      <c r="A21" t="s">
        <v>88</v>
      </c>
      <c r="B21">
        <v>148</v>
      </c>
      <c r="C21">
        <v>142</v>
      </c>
      <c r="D21">
        <v>142</v>
      </c>
      <c r="E21" s="6">
        <v>1.0064886163102133E-6</v>
      </c>
      <c r="F21" s="6">
        <v>5.1920270944820539E-5</v>
      </c>
      <c r="G21" s="6">
        <v>2.6781407753346909E-5</v>
      </c>
    </row>
    <row r="22" spans="1:7" x14ac:dyDescent="0.25">
      <c r="A22" t="s">
        <v>90</v>
      </c>
      <c r="B22">
        <v>84</v>
      </c>
      <c r="C22">
        <v>99</v>
      </c>
      <c r="D22">
        <v>85</v>
      </c>
      <c r="E22" s="6">
        <v>4.9314099965984761E-4</v>
      </c>
      <c r="F22" s="6">
        <v>5.0610679674031758E-4</v>
      </c>
      <c r="G22" s="6">
        <v>4.9970488778624991E-4</v>
      </c>
    </row>
    <row r="23" spans="1:7" x14ac:dyDescent="0.25">
      <c r="A23" t="s">
        <v>314</v>
      </c>
      <c r="B23">
        <v>87</v>
      </c>
      <c r="C23">
        <v>88</v>
      </c>
      <c r="D23">
        <v>83</v>
      </c>
      <c r="E23" s="6">
        <v>4.1678970690973565E-4</v>
      </c>
      <c r="F23" s="6">
        <v>6.761236416163945E-4</v>
      </c>
      <c r="G23" s="6">
        <v>5.4807657837853743E-4</v>
      </c>
    </row>
    <row r="24" spans="1:7" x14ac:dyDescent="0.25">
      <c r="A24" t="s">
        <v>92</v>
      </c>
      <c r="B24">
        <v>102</v>
      </c>
      <c r="C24">
        <v>113</v>
      </c>
      <c r="D24">
        <v>112</v>
      </c>
      <c r="E24" s="6">
        <v>2.4852941240108745E-4</v>
      </c>
      <c r="F24" s="6">
        <v>2.8269144698112448E-4</v>
      </c>
      <c r="G24" s="6">
        <v>2.658238195063328E-4</v>
      </c>
    </row>
    <row r="25" spans="1:7" x14ac:dyDescent="0.25">
      <c r="A25" t="s">
        <v>93</v>
      </c>
      <c r="B25">
        <v>22</v>
      </c>
      <c r="C25">
        <v>25</v>
      </c>
      <c r="D25">
        <v>23</v>
      </c>
      <c r="E25" s="6">
        <v>1.5342311159993864E-2</v>
      </c>
      <c r="F25" s="6">
        <v>1.1131974279679662E-2</v>
      </c>
      <c r="G25" s="6">
        <v>1.3210843261388872E-2</v>
      </c>
    </row>
    <row r="26" spans="1:7" x14ac:dyDescent="0.25">
      <c r="A26" t="s">
        <v>96</v>
      </c>
      <c r="B26">
        <v>83</v>
      </c>
      <c r="C26">
        <v>111</v>
      </c>
      <c r="D26">
        <v>97</v>
      </c>
      <c r="E26" s="6">
        <v>5.076812227702679E-4</v>
      </c>
      <c r="F26" s="6">
        <v>3.296933305728679E-4</v>
      </c>
      <c r="G26" s="6">
        <v>4.1757549267229706E-4</v>
      </c>
    </row>
    <row r="27" spans="1:7" x14ac:dyDescent="0.25">
      <c r="A27" t="s">
        <v>97</v>
      </c>
      <c r="B27">
        <v>53</v>
      </c>
      <c r="C27">
        <v>52</v>
      </c>
      <c r="D27">
        <v>54</v>
      </c>
      <c r="E27" s="6">
        <v>2.1634218649799774E-3</v>
      </c>
      <c r="F27" s="6">
        <v>2.3579532802232264E-3</v>
      </c>
      <c r="G27" s="6">
        <v>2.2619026941031427E-3</v>
      </c>
    </row>
    <row r="28" spans="1:7" x14ac:dyDescent="0.25">
      <c r="A28" t="s">
        <v>315</v>
      </c>
      <c r="B28">
        <v>108</v>
      </c>
      <c r="C28">
        <v>115</v>
      </c>
      <c r="D28">
        <v>114</v>
      </c>
      <c r="E28" s="6">
        <v>2.0137913459035092E-4</v>
      </c>
      <c r="F28" s="6">
        <v>2.5902735371494384E-4</v>
      </c>
      <c r="G28" s="6">
        <v>2.3056333812768081E-4</v>
      </c>
    </row>
    <row r="29" spans="1:7" x14ac:dyDescent="0.25">
      <c r="A29" t="s">
        <v>99</v>
      </c>
      <c r="B29">
        <v>75</v>
      </c>
      <c r="C29">
        <v>80</v>
      </c>
      <c r="D29">
        <v>78</v>
      </c>
      <c r="E29" s="6">
        <v>6.6631684187977262E-4</v>
      </c>
      <c r="F29" s="6">
        <v>7.2420750810079238E-4</v>
      </c>
      <c r="G29" s="6">
        <v>6.9562378338744403E-4</v>
      </c>
    </row>
    <row r="30" spans="1:7" x14ac:dyDescent="0.25">
      <c r="A30" t="s">
        <v>100</v>
      </c>
      <c r="B30">
        <v>152</v>
      </c>
      <c r="C30">
        <v>152</v>
      </c>
      <c r="D30">
        <v>152</v>
      </c>
      <c r="E30" s="6">
        <v>0</v>
      </c>
      <c r="F30" s="6">
        <v>0</v>
      </c>
      <c r="G30" s="6">
        <v>0</v>
      </c>
    </row>
    <row r="31" spans="1:7" x14ac:dyDescent="0.25">
      <c r="A31" t="s">
        <v>316</v>
      </c>
      <c r="B31">
        <v>66</v>
      </c>
      <c r="C31">
        <v>71</v>
      </c>
      <c r="D31">
        <v>67</v>
      </c>
      <c r="E31" s="6">
        <v>1.0738131071321832E-3</v>
      </c>
      <c r="F31" s="6">
        <v>1.0751343238974832E-3</v>
      </c>
      <c r="G31" s="6">
        <v>1.0744819683664239E-3</v>
      </c>
    </row>
    <row r="32" spans="1:7" x14ac:dyDescent="0.25">
      <c r="A32" t="s">
        <v>102</v>
      </c>
      <c r="B32">
        <v>152</v>
      </c>
      <c r="C32">
        <v>152</v>
      </c>
      <c r="D32">
        <v>152</v>
      </c>
      <c r="E32" s="6">
        <v>0</v>
      </c>
      <c r="F32" s="6">
        <v>0</v>
      </c>
      <c r="G32" s="6">
        <v>0</v>
      </c>
    </row>
    <row r="33" spans="1:7" x14ac:dyDescent="0.25">
      <c r="A33" t="s">
        <v>103</v>
      </c>
      <c r="B33">
        <v>12</v>
      </c>
      <c r="C33">
        <v>13</v>
      </c>
      <c r="D33">
        <v>12</v>
      </c>
      <c r="E33" s="6">
        <v>2.5592878914482569E-2</v>
      </c>
      <c r="F33" s="6">
        <v>2.4600128571190396E-2</v>
      </c>
      <c r="G33" s="6">
        <v>2.5090302624696834E-2</v>
      </c>
    </row>
    <row r="34" spans="1:7" x14ac:dyDescent="0.25">
      <c r="A34" t="s">
        <v>104</v>
      </c>
      <c r="B34">
        <v>133</v>
      </c>
      <c r="C34">
        <v>136</v>
      </c>
      <c r="D34">
        <v>137</v>
      </c>
      <c r="E34" s="6">
        <v>1.2722220990604816E-5</v>
      </c>
      <c r="F34" s="6">
        <v>7.7479949029448636E-5</v>
      </c>
      <c r="G34" s="6">
        <v>4.5505587838695945E-5</v>
      </c>
    </row>
    <row r="35" spans="1:7" x14ac:dyDescent="0.25">
      <c r="A35" t="s">
        <v>105</v>
      </c>
      <c r="B35">
        <v>144</v>
      </c>
      <c r="C35">
        <v>135</v>
      </c>
      <c r="D35">
        <v>139</v>
      </c>
      <c r="E35" s="6">
        <v>2.0471550165527508E-6</v>
      </c>
      <c r="F35" s="6">
        <v>8.0698967153528656E-5</v>
      </c>
      <c r="G35" s="6">
        <v>4.1864351954144124E-5</v>
      </c>
    </row>
    <row r="36" spans="1:7" x14ac:dyDescent="0.25">
      <c r="A36" t="s">
        <v>106</v>
      </c>
      <c r="B36">
        <v>140</v>
      </c>
      <c r="C36">
        <v>144</v>
      </c>
      <c r="D36">
        <v>144</v>
      </c>
      <c r="E36" s="6">
        <v>5.1164860758267156E-6</v>
      </c>
      <c r="F36" s="6">
        <v>3.2705043650671991E-5</v>
      </c>
      <c r="G36" s="6">
        <v>1.9083094095850513E-5</v>
      </c>
    </row>
    <row r="37" spans="1:7" x14ac:dyDescent="0.25">
      <c r="A37" t="s">
        <v>108</v>
      </c>
      <c r="B37">
        <v>39</v>
      </c>
      <c r="C37">
        <v>41</v>
      </c>
      <c r="D37">
        <v>40</v>
      </c>
      <c r="E37" s="6">
        <v>4.2877495410421768E-3</v>
      </c>
      <c r="F37" s="6">
        <v>3.7665280890838461E-3</v>
      </c>
      <c r="G37" s="6">
        <v>4.0238830561278964E-3</v>
      </c>
    </row>
    <row r="38" spans="1:7" x14ac:dyDescent="0.25">
      <c r="A38" t="s">
        <v>109</v>
      </c>
      <c r="B38">
        <v>1</v>
      </c>
      <c r="C38">
        <v>2</v>
      </c>
      <c r="D38">
        <v>1</v>
      </c>
      <c r="E38" s="6">
        <v>0.15264583228242157</v>
      </c>
      <c r="F38" s="6">
        <v>0.1126262052883288</v>
      </c>
      <c r="G38" s="6">
        <v>0.13238604009075997</v>
      </c>
    </row>
    <row r="39" spans="1:7" x14ac:dyDescent="0.25">
      <c r="A39" t="s">
        <v>112</v>
      </c>
      <c r="B39">
        <v>52</v>
      </c>
      <c r="C39">
        <v>49</v>
      </c>
      <c r="D39">
        <v>53</v>
      </c>
      <c r="E39" s="6">
        <v>2.2478150044269399E-3</v>
      </c>
      <c r="F39" s="6">
        <v>2.7655025805017048E-3</v>
      </c>
      <c r="G39" s="6">
        <v>2.5098924773885923E-3</v>
      </c>
    </row>
    <row r="40" spans="1:7" x14ac:dyDescent="0.25">
      <c r="A40" t="s">
        <v>113</v>
      </c>
      <c r="B40">
        <v>152</v>
      </c>
      <c r="C40">
        <v>152</v>
      </c>
      <c r="D40">
        <v>152</v>
      </c>
      <c r="E40" s="6">
        <v>0</v>
      </c>
      <c r="F40" s="6">
        <v>0</v>
      </c>
      <c r="G40" s="6">
        <v>0</v>
      </c>
    </row>
    <row r="41" spans="1:7" x14ac:dyDescent="0.25">
      <c r="A41" t="s">
        <v>114</v>
      </c>
      <c r="B41">
        <v>152</v>
      </c>
      <c r="C41">
        <v>152</v>
      </c>
      <c r="D41">
        <v>152</v>
      </c>
      <c r="E41" s="6">
        <v>0</v>
      </c>
      <c r="F41" s="6">
        <v>0</v>
      </c>
      <c r="G41" s="6">
        <v>0</v>
      </c>
    </row>
    <row r="42" spans="1:7" x14ac:dyDescent="0.25">
      <c r="A42" t="s">
        <v>317</v>
      </c>
      <c r="B42">
        <v>64</v>
      </c>
      <c r="C42">
        <v>68</v>
      </c>
      <c r="D42">
        <v>65</v>
      </c>
      <c r="E42" s="6">
        <v>1.2522783215827985E-3</v>
      </c>
      <c r="F42" s="6">
        <v>1.1245677064491177E-3</v>
      </c>
      <c r="G42" s="6">
        <v>1.1876252821214472E-3</v>
      </c>
    </row>
    <row r="43" spans="1:7" x14ac:dyDescent="0.25">
      <c r="A43" t="s">
        <v>116</v>
      </c>
      <c r="B43">
        <v>72</v>
      </c>
      <c r="C43">
        <v>73</v>
      </c>
      <c r="D43">
        <v>74</v>
      </c>
      <c r="E43" s="6">
        <v>8.1775062018232792E-4</v>
      </c>
      <c r="F43" s="6">
        <v>9.9166527282392456E-4</v>
      </c>
      <c r="G43" s="6">
        <v>9.0579428740900775E-4</v>
      </c>
    </row>
    <row r="44" spans="1:7" x14ac:dyDescent="0.25">
      <c r="A44" t="s">
        <v>118</v>
      </c>
      <c r="B44">
        <v>65</v>
      </c>
      <c r="C44">
        <v>57</v>
      </c>
      <c r="D44">
        <v>61</v>
      </c>
      <c r="E44" s="6">
        <v>1.1142365110650375E-3</v>
      </c>
      <c r="F44" s="6">
        <v>1.8744568712485673E-3</v>
      </c>
      <c r="G44" s="6">
        <v>1.4990953334489119E-3</v>
      </c>
    </row>
    <row r="45" spans="1:7" x14ac:dyDescent="0.25">
      <c r="A45" t="s">
        <v>119</v>
      </c>
      <c r="B45">
        <v>152</v>
      </c>
      <c r="C45">
        <v>152</v>
      </c>
      <c r="D45">
        <v>152</v>
      </c>
      <c r="E45" s="6">
        <v>0</v>
      </c>
      <c r="F45" s="6">
        <v>0</v>
      </c>
      <c r="G45" s="6">
        <v>0</v>
      </c>
    </row>
    <row r="46" spans="1:7" x14ac:dyDescent="0.25">
      <c r="A46" t="s">
        <v>120</v>
      </c>
      <c r="B46">
        <v>152</v>
      </c>
      <c r="C46">
        <v>152</v>
      </c>
      <c r="D46">
        <v>152</v>
      </c>
      <c r="E46" s="6">
        <v>0</v>
      </c>
      <c r="F46" s="6">
        <v>0</v>
      </c>
      <c r="G46" s="6">
        <v>0</v>
      </c>
    </row>
    <row r="47" spans="1:7" x14ac:dyDescent="0.25">
      <c r="A47" t="s">
        <v>121</v>
      </c>
      <c r="B47">
        <v>105</v>
      </c>
      <c r="C47">
        <v>92</v>
      </c>
      <c r="D47">
        <v>95</v>
      </c>
      <c r="E47" s="6">
        <v>2.2885619089745625E-4</v>
      </c>
      <c r="F47" s="6">
        <v>6.1674541203120389E-4</v>
      </c>
      <c r="G47" s="6">
        <v>4.2522371363111863E-4</v>
      </c>
    </row>
    <row r="48" spans="1:7" x14ac:dyDescent="0.25">
      <c r="A48" t="s">
        <v>122</v>
      </c>
      <c r="B48">
        <v>28</v>
      </c>
      <c r="C48">
        <v>26</v>
      </c>
      <c r="D48">
        <v>27</v>
      </c>
      <c r="E48" s="6">
        <v>1.14415016165523E-2</v>
      </c>
      <c r="F48" s="6">
        <v>1.0083701917693227E-2</v>
      </c>
      <c r="G48" s="6">
        <v>1.0754120403807714E-2</v>
      </c>
    </row>
    <row r="49" spans="1:7" x14ac:dyDescent="0.25">
      <c r="A49" t="s">
        <v>124</v>
      </c>
      <c r="B49">
        <v>34</v>
      </c>
      <c r="C49">
        <v>35</v>
      </c>
      <c r="D49">
        <v>34</v>
      </c>
      <c r="E49" s="6">
        <v>6.14578090434188E-3</v>
      </c>
      <c r="F49" s="6">
        <v>5.5678251887414446E-3</v>
      </c>
      <c r="G49" s="6">
        <v>5.8531929025652449E-3</v>
      </c>
    </row>
    <row r="50" spans="1:7" x14ac:dyDescent="0.25">
      <c r="A50" t="s">
        <v>125</v>
      </c>
      <c r="B50">
        <v>106</v>
      </c>
      <c r="C50">
        <v>116</v>
      </c>
      <c r="D50">
        <v>115</v>
      </c>
      <c r="E50" s="6">
        <v>2.1610100610914722E-4</v>
      </c>
      <c r="F50" s="6">
        <v>2.3324375182279754E-4</v>
      </c>
      <c r="G50" s="6">
        <v>2.2477945945416011E-4</v>
      </c>
    </row>
    <row r="51" spans="1:7" x14ac:dyDescent="0.25">
      <c r="A51" t="s">
        <v>126</v>
      </c>
      <c r="B51">
        <v>149</v>
      </c>
      <c r="C51">
        <v>149</v>
      </c>
      <c r="D51">
        <v>149</v>
      </c>
      <c r="E51" s="6">
        <v>9.9553419606703969E-7</v>
      </c>
      <c r="F51" s="6">
        <v>1.3272738187535519E-5</v>
      </c>
      <c r="G51" s="6">
        <v>7.2108245484360121E-6</v>
      </c>
    </row>
    <row r="52" spans="1:7" x14ac:dyDescent="0.25">
      <c r="A52" t="s">
        <v>127</v>
      </c>
      <c r="B52">
        <v>81</v>
      </c>
      <c r="C52">
        <v>63</v>
      </c>
      <c r="D52">
        <v>72</v>
      </c>
      <c r="E52" s="6">
        <v>5.389050027993802E-4</v>
      </c>
      <c r="F52" s="6">
        <v>1.3805884204813237E-3</v>
      </c>
      <c r="G52" s="6">
        <v>9.6500420497137331E-4</v>
      </c>
    </row>
    <row r="53" spans="1:7" x14ac:dyDescent="0.25">
      <c r="A53" t="s">
        <v>128</v>
      </c>
      <c r="B53">
        <v>137</v>
      </c>
      <c r="C53">
        <v>143</v>
      </c>
      <c r="D53">
        <v>143</v>
      </c>
      <c r="E53" s="6">
        <v>7.3944843291061107E-6</v>
      </c>
      <c r="F53" s="6">
        <v>4.0060913008986705E-5</v>
      </c>
      <c r="G53" s="6">
        <v>2.393174632796994E-5</v>
      </c>
    </row>
    <row r="54" spans="1:7" x14ac:dyDescent="0.25">
      <c r="A54" t="s">
        <v>129</v>
      </c>
      <c r="B54">
        <v>61</v>
      </c>
      <c r="C54">
        <v>64</v>
      </c>
      <c r="D54">
        <v>62</v>
      </c>
      <c r="E54" s="6">
        <v>1.4058205348978943E-3</v>
      </c>
      <c r="F54" s="6">
        <v>1.3609640298942178E-3</v>
      </c>
      <c r="G54" s="6">
        <v>1.3831120906149714E-3</v>
      </c>
    </row>
    <row r="55" spans="1:7" x14ac:dyDescent="0.25">
      <c r="A55" t="s">
        <v>130</v>
      </c>
      <c r="B55">
        <v>57</v>
      </c>
      <c r="C55">
        <v>43</v>
      </c>
      <c r="D55">
        <v>48</v>
      </c>
      <c r="E55" s="6">
        <v>1.8992538357399983E-3</v>
      </c>
      <c r="F55" s="6">
        <v>3.6631743944874947E-3</v>
      </c>
      <c r="G55" s="6">
        <v>2.7922322727478928E-3</v>
      </c>
    </row>
    <row r="56" spans="1:7" x14ac:dyDescent="0.25">
      <c r="A56" t="s">
        <v>131</v>
      </c>
      <c r="B56">
        <v>99</v>
      </c>
      <c r="C56">
        <v>85</v>
      </c>
      <c r="D56">
        <v>87</v>
      </c>
      <c r="E56" s="6">
        <v>2.9348541577276611E-4</v>
      </c>
      <c r="F56" s="6">
        <v>6.8931365961967918E-4</v>
      </c>
      <c r="G56" s="6">
        <v>4.9387204019364194E-4</v>
      </c>
    </row>
    <row r="57" spans="1:7" x14ac:dyDescent="0.25">
      <c r="A57" t="s">
        <v>134</v>
      </c>
      <c r="B57">
        <v>69</v>
      </c>
      <c r="C57">
        <v>72</v>
      </c>
      <c r="D57">
        <v>71</v>
      </c>
      <c r="E57" s="6">
        <v>9.0818385161236343E-4</v>
      </c>
      <c r="F57" s="6">
        <v>1.032427673418845E-3</v>
      </c>
      <c r="G57" s="6">
        <v>9.7108183942391172E-4</v>
      </c>
    </row>
    <row r="58" spans="1:7" x14ac:dyDescent="0.25">
      <c r="A58" t="s">
        <v>136</v>
      </c>
      <c r="B58">
        <v>116</v>
      </c>
      <c r="C58">
        <v>79</v>
      </c>
      <c r="D58">
        <v>94</v>
      </c>
      <c r="E58" s="6">
        <v>1.2914696431741039E-4</v>
      </c>
      <c r="F58" s="6">
        <v>7.5106444241773392E-4</v>
      </c>
      <c r="G58" s="6">
        <v>4.439904502033399E-4</v>
      </c>
    </row>
    <row r="59" spans="1:7" x14ac:dyDescent="0.25">
      <c r="A59" t="s">
        <v>139</v>
      </c>
      <c r="B59">
        <v>124</v>
      </c>
      <c r="C59">
        <v>127</v>
      </c>
      <c r="D59">
        <v>125</v>
      </c>
      <c r="E59" s="6">
        <v>4.8222053946082424E-5</v>
      </c>
      <c r="F59" s="6">
        <v>1.3657600822662526E-4</v>
      </c>
      <c r="G59" s="6">
        <v>9.2950925439552149E-5</v>
      </c>
    </row>
    <row r="60" spans="1:7" x14ac:dyDescent="0.25">
      <c r="A60" t="s">
        <v>140</v>
      </c>
      <c r="B60">
        <v>42</v>
      </c>
      <c r="C60">
        <v>44</v>
      </c>
      <c r="D60">
        <v>41</v>
      </c>
      <c r="E60" s="6">
        <v>3.7291608552030217E-3</v>
      </c>
      <c r="F60" s="6">
        <v>3.6602995453611864E-3</v>
      </c>
      <c r="G60" s="6">
        <v>3.6943000648301597E-3</v>
      </c>
    </row>
    <row r="61" spans="1:7" x14ac:dyDescent="0.25">
      <c r="A61" t="s">
        <v>141</v>
      </c>
      <c r="B61">
        <v>7</v>
      </c>
      <c r="C61">
        <v>5</v>
      </c>
      <c r="D61">
        <v>5</v>
      </c>
      <c r="E61" s="6">
        <v>2.8914604193176003E-2</v>
      </c>
      <c r="F61" s="6">
        <v>3.4232900517979642E-2</v>
      </c>
      <c r="G61" s="6">
        <v>3.160697257457306E-2</v>
      </c>
    </row>
    <row r="62" spans="1:7" x14ac:dyDescent="0.25">
      <c r="A62" t="s">
        <v>143</v>
      </c>
      <c r="B62">
        <v>136</v>
      </c>
      <c r="C62">
        <v>130</v>
      </c>
      <c r="D62">
        <v>133</v>
      </c>
      <c r="E62" s="6">
        <v>1.1028632067233671E-5</v>
      </c>
      <c r="F62" s="6">
        <v>1.0143275692994795E-4</v>
      </c>
      <c r="G62" s="6">
        <v>5.6795395042260251E-5</v>
      </c>
    </row>
    <row r="63" spans="1:7" x14ac:dyDescent="0.25">
      <c r="A63" t="s">
        <v>145</v>
      </c>
      <c r="B63">
        <v>77</v>
      </c>
      <c r="C63">
        <v>120</v>
      </c>
      <c r="D63">
        <v>104</v>
      </c>
      <c r="E63" s="6">
        <v>5.733664103897226E-4</v>
      </c>
      <c r="F63" s="6">
        <v>1.8576296580774738E-4</v>
      </c>
      <c r="G63" s="6">
        <v>3.7714356100728899E-4</v>
      </c>
    </row>
    <row r="64" spans="1:7" x14ac:dyDescent="0.25">
      <c r="A64" t="s">
        <v>146</v>
      </c>
      <c r="B64">
        <v>142</v>
      </c>
      <c r="C64">
        <v>129</v>
      </c>
      <c r="D64">
        <v>134</v>
      </c>
      <c r="E64" s="6">
        <v>3.7689984430109587E-6</v>
      </c>
      <c r="F64" s="6">
        <v>1.0782918008302315E-4</v>
      </c>
      <c r="G64" s="6">
        <v>5.6449091032689532E-5</v>
      </c>
    </row>
    <row r="65" spans="1:7" x14ac:dyDescent="0.25">
      <c r="A65" t="s">
        <v>148</v>
      </c>
      <c r="B65">
        <v>101</v>
      </c>
      <c r="C65">
        <v>86</v>
      </c>
      <c r="D65">
        <v>88</v>
      </c>
      <c r="E65" s="6">
        <v>2.7507676292550524E-4</v>
      </c>
      <c r="F65" s="6">
        <v>6.8738449939013426E-4</v>
      </c>
      <c r="G65" s="6">
        <v>4.8380607119768814E-4</v>
      </c>
    </row>
    <row r="66" spans="1:7" x14ac:dyDescent="0.25">
      <c r="A66" t="s">
        <v>149</v>
      </c>
      <c r="B66">
        <v>3</v>
      </c>
      <c r="C66">
        <v>3</v>
      </c>
      <c r="D66">
        <v>3</v>
      </c>
      <c r="E66" s="6">
        <v>7.666058894420838E-2</v>
      </c>
      <c r="F66" s="6">
        <v>6.4724396398918249E-2</v>
      </c>
      <c r="G66" s="6">
        <v>7.0617934409648794E-2</v>
      </c>
    </row>
    <row r="67" spans="1:7" x14ac:dyDescent="0.25">
      <c r="A67" t="s">
        <v>150</v>
      </c>
      <c r="B67">
        <v>73</v>
      </c>
      <c r="C67">
        <v>81</v>
      </c>
      <c r="D67">
        <v>77</v>
      </c>
      <c r="E67" s="6">
        <v>7.6214173215667397E-4</v>
      </c>
      <c r="F67" s="6">
        <v>7.2217699607949324E-4</v>
      </c>
      <c r="G67" s="6">
        <v>7.4190972829422442E-4</v>
      </c>
    </row>
    <row r="68" spans="1:7" x14ac:dyDescent="0.25">
      <c r="A68" t="s">
        <v>152</v>
      </c>
      <c r="B68">
        <v>51</v>
      </c>
      <c r="C68">
        <v>40</v>
      </c>
      <c r="D68">
        <v>42</v>
      </c>
      <c r="E68" s="6">
        <v>2.4863971199932484E-3</v>
      </c>
      <c r="F68" s="6">
        <v>3.9031286788374872E-3</v>
      </c>
      <c r="G68" s="6">
        <v>3.2036123748428211E-3</v>
      </c>
    </row>
    <row r="69" spans="1:7" x14ac:dyDescent="0.25">
      <c r="A69" t="s">
        <v>154</v>
      </c>
      <c r="B69">
        <v>143</v>
      </c>
      <c r="C69">
        <v>146</v>
      </c>
      <c r="D69">
        <v>146</v>
      </c>
      <c r="E69" s="6">
        <v>2.0800717976394377E-6</v>
      </c>
      <c r="F69" s="6">
        <v>2.6816024441016297E-5</v>
      </c>
      <c r="G69" s="6">
        <v>1.4602558833602337E-5</v>
      </c>
    </row>
    <row r="70" spans="1:7" x14ac:dyDescent="0.25">
      <c r="A70" t="s">
        <v>156</v>
      </c>
      <c r="B70">
        <v>76</v>
      </c>
      <c r="C70">
        <v>65</v>
      </c>
      <c r="D70">
        <v>70</v>
      </c>
      <c r="E70" s="6">
        <v>6.4409751882644377E-4</v>
      </c>
      <c r="F70" s="6">
        <v>1.3337541811832257E-3</v>
      </c>
      <c r="G70" s="6">
        <v>9.9323372304458324E-4</v>
      </c>
    </row>
    <row r="71" spans="1:7" x14ac:dyDescent="0.25">
      <c r="A71" t="s">
        <v>159</v>
      </c>
      <c r="B71">
        <v>85</v>
      </c>
      <c r="C71">
        <v>117</v>
      </c>
      <c r="D71">
        <v>107</v>
      </c>
      <c r="E71" s="6">
        <v>4.883114388383507E-4</v>
      </c>
      <c r="F71" s="6">
        <v>2.303860419235173E-4</v>
      </c>
      <c r="G71" s="6">
        <v>3.5773763455932306E-4</v>
      </c>
    </row>
    <row r="72" spans="1:7" x14ac:dyDescent="0.25">
      <c r="A72" t="s">
        <v>162</v>
      </c>
      <c r="B72">
        <v>96</v>
      </c>
      <c r="C72">
        <v>91</v>
      </c>
      <c r="D72">
        <v>90</v>
      </c>
      <c r="E72" s="6">
        <v>3.2387587936947979E-4</v>
      </c>
      <c r="F72" s="6">
        <v>6.3346696440915297E-4</v>
      </c>
      <c r="G72" s="6">
        <v>4.8060525238988926E-4</v>
      </c>
    </row>
    <row r="73" spans="1:7" x14ac:dyDescent="0.25">
      <c r="A73" t="s">
        <v>163</v>
      </c>
      <c r="B73">
        <v>10</v>
      </c>
      <c r="C73">
        <v>9</v>
      </c>
      <c r="D73">
        <v>10</v>
      </c>
      <c r="E73" s="6">
        <v>2.5971797871707458E-2</v>
      </c>
      <c r="F73" s="6">
        <v>2.8845200349392041E-2</v>
      </c>
      <c r="G73" s="6">
        <v>2.7426447538719301E-2</v>
      </c>
    </row>
    <row r="74" spans="1:7" x14ac:dyDescent="0.25">
      <c r="A74" t="s">
        <v>164</v>
      </c>
      <c r="B74">
        <v>33</v>
      </c>
      <c r="C74">
        <v>32</v>
      </c>
      <c r="D74">
        <v>32</v>
      </c>
      <c r="E74" s="6">
        <v>7.139456984397506E-3</v>
      </c>
      <c r="F74" s="6">
        <v>6.5589879146532538E-3</v>
      </c>
      <c r="G74" s="6">
        <v>6.845596606127575E-3</v>
      </c>
    </row>
    <row r="75" spans="1:7" x14ac:dyDescent="0.25">
      <c r="A75" t="s">
        <v>165</v>
      </c>
      <c r="B75">
        <v>98</v>
      </c>
      <c r="C75">
        <v>103</v>
      </c>
      <c r="D75">
        <v>106</v>
      </c>
      <c r="E75" s="6">
        <v>3.0746157885120495E-4</v>
      </c>
      <c r="F75" s="6">
        <v>4.1716311327995027E-4</v>
      </c>
      <c r="G75" s="6">
        <v>3.6299758599492109E-4</v>
      </c>
    </row>
    <row r="76" spans="1:7" x14ac:dyDescent="0.25">
      <c r="A76" t="s">
        <v>166</v>
      </c>
      <c r="B76">
        <v>16</v>
      </c>
      <c r="C76">
        <v>7</v>
      </c>
      <c r="D76">
        <v>13</v>
      </c>
      <c r="E76" s="6">
        <v>1.9484660849035919E-2</v>
      </c>
      <c r="F76" s="6">
        <v>2.9607981526733228E-2</v>
      </c>
      <c r="G76" s="6">
        <v>2.4609555522591281E-2</v>
      </c>
    </row>
    <row r="77" spans="1:7" x14ac:dyDescent="0.25">
      <c r="A77" t="s">
        <v>167</v>
      </c>
      <c r="B77">
        <v>26</v>
      </c>
      <c r="C77">
        <v>27</v>
      </c>
      <c r="D77">
        <v>28</v>
      </c>
      <c r="E77" s="6">
        <v>1.168750852206768E-2</v>
      </c>
      <c r="F77" s="6">
        <v>9.774156593927226E-3</v>
      </c>
      <c r="G77" s="6">
        <v>1.0718880991896983E-2</v>
      </c>
    </row>
    <row r="78" spans="1:7" x14ac:dyDescent="0.25">
      <c r="A78" t="s">
        <v>168</v>
      </c>
      <c r="B78">
        <v>152</v>
      </c>
      <c r="C78">
        <v>152</v>
      </c>
      <c r="D78">
        <v>152</v>
      </c>
      <c r="E78" s="6">
        <v>0</v>
      </c>
      <c r="F78" s="6">
        <v>0</v>
      </c>
      <c r="G78" s="6">
        <v>0</v>
      </c>
    </row>
    <row r="79" spans="1:7" x14ac:dyDescent="0.25">
      <c r="A79" t="s">
        <v>170</v>
      </c>
      <c r="B79">
        <v>30</v>
      </c>
      <c r="C79">
        <v>31</v>
      </c>
      <c r="D79">
        <v>31</v>
      </c>
      <c r="E79" s="6">
        <v>9.6142214615354098E-3</v>
      </c>
      <c r="F79" s="6">
        <v>6.6344781012822986E-3</v>
      </c>
      <c r="G79" s="6">
        <v>8.10573710529385E-3</v>
      </c>
    </row>
    <row r="80" spans="1:7" x14ac:dyDescent="0.25">
      <c r="A80" t="s">
        <v>171</v>
      </c>
      <c r="B80">
        <v>48</v>
      </c>
      <c r="C80">
        <v>42</v>
      </c>
      <c r="D80">
        <v>43</v>
      </c>
      <c r="E80" s="6">
        <v>2.7060954185934571E-3</v>
      </c>
      <c r="F80" s="6">
        <v>3.6633562208667624E-3</v>
      </c>
      <c r="G80" s="6">
        <v>3.190705255915108E-3</v>
      </c>
    </row>
    <row r="81" spans="1:7" x14ac:dyDescent="0.25">
      <c r="A81" t="s">
        <v>172</v>
      </c>
      <c r="B81">
        <v>6</v>
      </c>
      <c r="C81">
        <v>11</v>
      </c>
      <c r="D81">
        <v>7</v>
      </c>
      <c r="E81" s="6">
        <v>3.0580910119499854E-2</v>
      </c>
      <c r="F81" s="6">
        <v>2.8189062960299955E-2</v>
      </c>
      <c r="G81" s="6">
        <v>2.9370046100033631E-2</v>
      </c>
    </row>
    <row r="82" spans="1:7" x14ac:dyDescent="0.25">
      <c r="A82" t="s">
        <v>318</v>
      </c>
      <c r="B82">
        <v>71</v>
      </c>
      <c r="C82">
        <v>74</v>
      </c>
      <c r="D82">
        <v>76</v>
      </c>
      <c r="E82" s="6">
        <v>8.2878254083839384E-4</v>
      </c>
      <c r="F82" s="6">
        <v>8.3000222079702057E-4</v>
      </c>
      <c r="G82" s="6">
        <v>8.2939999942954377E-4</v>
      </c>
    </row>
    <row r="83" spans="1:7" x14ac:dyDescent="0.25">
      <c r="A83" t="s">
        <v>173</v>
      </c>
      <c r="B83">
        <v>119</v>
      </c>
      <c r="C83">
        <v>110</v>
      </c>
      <c r="D83">
        <v>117</v>
      </c>
      <c r="E83" s="6">
        <v>9.0411113566584629E-5</v>
      </c>
      <c r="F83" s="6">
        <v>3.344325130687663E-4</v>
      </c>
      <c r="G83" s="6">
        <v>2.139460691763005E-4</v>
      </c>
    </row>
    <row r="84" spans="1:7" x14ac:dyDescent="0.25">
      <c r="A84" t="s">
        <v>174</v>
      </c>
      <c r="B84">
        <v>5</v>
      </c>
      <c r="C84">
        <v>6</v>
      </c>
      <c r="D84">
        <v>4</v>
      </c>
      <c r="E84" s="6">
        <v>3.242594711684485E-2</v>
      </c>
      <c r="F84" s="6">
        <v>3.3114836563001251E-2</v>
      </c>
      <c r="G84" s="6">
        <v>3.2774694920621683E-2</v>
      </c>
    </row>
    <row r="85" spans="1:7" x14ac:dyDescent="0.25">
      <c r="A85" t="s">
        <v>175</v>
      </c>
      <c r="B85">
        <v>78</v>
      </c>
      <c r="C85">
        <v>67</v>
      </c>
      <c r="D85">
        <v>75</v>
      </c>
      <c r="E85" s="6">
        <v>5.6860594213624914E-4</v>
      </c>
      <c r="F85" s="6">
        <v>1.1324366814028139E-3</v>
      </c>
      <c r="G85" s="6">
        <v>8.5404322545969645E-4</v>
      </c>
    </row>
    <row r="86" spans="1:7" x14ac:dyDescent="0.25">
      <c r="A86" t="s">
        <v>176</v>
      </c>
      <c r="B86">
        <v>43</v>
      </c>
      <c r="C86">
        <v>51</v>
      </c>
      <c r="D86">
        <v>45</v>
      </c>
      <c r="E86" s="6">
        <v>3.5560818099913969E-3</v>
      </c>
      <c r="F86" s="6">
        <v>2.6941390887351155E-3</v>
      </c>
      <c r="G86" s="6">
        <v>3.1197264082695069E-3</v>
      </c>
    </row>
    <row r="87" spans="1:7" x14ac:dyDescent="0.25">
      <c r="A87" t="s">
        <v>177</v>
      </c>
      <c r="B87">
        <v>97</v>
      </c>
      <c r="C87">
        <v>75</v>
      </c>
      <c r="D87">
        <v>82</v>
      </c>
      <c r="E87" s="6">
        <v>3.2329499416314028E-4</v>
      </c>
      <c r="F87" s="6">
        <v>8.1953190976532251E-4</v>
      </c>
      <c r="G87" s="6">
        <v>5.7451314743116875E-4</v>
      </c>
    </row>
    <row r="88" spans="1:7" x14ac:dyDescent="0.25">
      <c r="A88" t="s">
        <v>319</v>
      </c>
      <c r="B88">
        <v>152</v>
      </c>
      <c r="C88">
        <v>152</v>
      </c>
      <c r="D88">
        <v>152</v>
      </c>
      <c r="E88" s="6">
        <v>0</v>
      </c>
      <c r="F88" s="6">
        <v>0</v>
      </c>
      <c r="G88" s="6">
        <v>0</v>
      </c>
    </row>
    <row r="89" spans="1:7" x14ac:dyDescent="0.25">
      <c r="A89" t="s">
        <v>320</v>
      </c>
      <c r="B89">
        <v>8</v>
      </c>
      <c r="C89">
        <v>10</v>
      </c>
      <c r="D89">
        <v>9</v>
      </c>
      <c r="E89" s="6">
        <v>2.8461810203304162E-2</v>
      </c>
      <c r="F89" s="6">
        <v>2.8287447810599418E-2</v>
      </c>
      <c r="G89" s="6">
        <v>2.8373539869281299E-2</v>
      </c>
    </row>
    <row r="90" spans="1:7" x14ac:dyDescent="0.25">
      <c r="A90" t="s">
        <v>180</v>
      </c>
      <c r="B90">
        <v>40</v>
      </c>
      <c r="C90">
        <v>60</v>
      </c>
      <c r="D90">
        <v>49</v>
      </c>
      <c r="E90" s="6">
        <v>3.7929646782002184E-3</v>
      </c>
      <c r="F90" s="6">
        <v>1.6514352369110322E-3</v>
      </c>
      <c r="G90" s="6">
        <v>2.7088231028864766E-3</v>
      </c>
    </row>
    <row r="91" spans="1:7" x14ac:dyDescent="0.25">
      <c r="A91" t="s">
        <v>181</v>
      </c>
      <c r="B91">
        <v>114</v>
      </c>
      <c r="C91">
        <v>94</v>
      </c>
      <c r="D91">
        <v>108</v>
      </c>
      <c r="E91" s="6">
        <v>1.4944482665183836E-4</v>
      </c>
      <c r="F91" s="6">
        <v>5.4403905795275443E-4</v>
      </c>
      <c r="G91" s="6">
        <v>3.4920673666077103E-4</v>
      </c>
    </row>
    <row r="92" spans="1:7" x14ac:dyDescent="0.25">
      <c r="A92" t="s">
        <v>182</v>
      </c>
      <c r="B92">
        <v>152</v>
      </c>
      <c r="C92">
        <v>152</v>
      </c>
      <c r="D92">
        <v>152</v>
      </c>
      <c r="E92" s="6">
        <v>0</v>
      </c>
      <c r="F92" s="6">
        <v>0</v>
      </c>
      <c r="G92" s="6">
        <v>0</v>
      </c>
    </row>
    <row r="93" spans="1:7" x14ac:dyDescent="0.25">
      <c r="A93" t="s">
        <v>183</v>
      </c>
      <c r="B93">
        <v>68</v>
      </c>
      <c r="C93">
        <v>69</v>
      </c>
      <c r="D93">
        <v>69</v>
      </c>
      <c r="E93" s="6">
        <v>9.3014407557093269E-4</v>
      </c>
      <c r="F93" s="6">
        <v>1.1148239300540529E-3</v>
      </c>
      <c r="G93" s="6">
        <v>1.0236375875011317E-3</v>
      </c>
    </row>
    <row r="94" spans="1:7" x14ac:dyDescent="0.25">
      <c r="A94" t="s">
        <v>184</v>
      </c>
      <c r="B94">
        <v>107</v>
      </c>
      <c r="C94">
        <v>76</v>
      </c>
      <c r="D94">
        <v>84</v>
      </c>
      <c r="E94" s="6">
        <v>2.0598307928483959E-4</v>
      </c>
      <c r="F94" s="6">
        <v>7.9829788681935699E-4</v>
      </c>
      <c r="G94" s="6">
        <v>5.0584031969501853E-4</v>
      </c>
    </row>
    <row r="95" spans="1:7" x14ac:dyDescent="0.25">
      <c r="A95" t="s">
        <v>185</v>
      </c>
      <c r="B95">
        <v>127</v>
      </c>
      <c r="C95">
        <v>137</v>
      </c>
      <c r="D95">
        <v>132</v>
      </c>
      <c r="E95" s="6">
        <v>3.748242155512336E-5</v>
      </c>
      <c r="F95" s="6">
        <v>7.5837732347431476E-5</v>
      </c>
      <c r="G95" s="6">
        <v>5.6899659657154155E-5</v>
      </c>
    </row>
    <row r="96" spans="1:7" x14ac:dyDescent="0.25">
      <c r="A96" t="s">
        <v>186</v>
      </c>
      <c r="B96">
        <v>139</v>
      </c>
      <c r="C96">
        <v>131</v>
      </c>
      <c r="D96">
        <v>135</v>
      </c>
      <c r="E96" s="6">
        <v>6.9419548500275202E-6</v>
      </c>
      <c r="F96" s="6">
        <v>9.5301245825818836E-5</v>
      </c>
      <c r="G96" s="6">
        <v>5.1673528026267578E-5</v>
      </c>
    </row>
    <row r="97" spans="1:7" x14ac:dyDescent="0.25">
      <c r="A97" t="s">
        <v>187</v>
      </c>
      <c r="B97">
        <v>152</v>
      </c>
      <c r="C97">
        <v>152</v>
      </c>
      <c r="D97">
        <v>152</v>
      </c>
      <c r="E97" s="6">
        <v>0</v>
      </c>
      <c r="F97" s="6">
        <v>0</v>
      </c>
      <c r="G97" s="6">
        <v>0</v>
      </c>
    </row>
    <row r="98" spans="1:7" x14ac:dyDescent="0.25">
      <c r="A98" t="s">
        <v>189</v>
      </c>
      <c r="B98">
        <v>54</v>
      </c>
      <c r="C98">
        <v>56</v>
      </c>
      <c r="D98">
        <v>58</v>
      </c>
      <c r="E98" s="6">
        <v>1.9251833386348016E-3</v>
      </c>
      <c r="F98" s="6">
        <v>2.1328403899836838E-3</v>
      </c>
      <c r="G98" s="6">
        <v>2.0303089738158233E-3</v>
      </c>
    </row>
    <row r="99" spans="1:7" x14ac:dyDescent="0.25">
      <c r="A99" t="s">
        <v>190</v>
      </c>
      <c r="B99">
        <v>74</v>
      </c>
      <c r="C99">
        <v>70</v>
      </c>
      <c r="D99">
        <v>73</v>
      </c>
      <c r="E99" s="6">
        <v>7.3816780783093699E-4</v>
      </c>
      <c r="F99" s="6">
        <v>1.1107165187436993E-3</v>
      </c>
      <c r="G99" s="6">
        <v>9.267692524540488E-4</v>
      </c>
    </row>
    <row r="100" spans="1:7" x14ac:dyDescent="0.25">
      <c r="A100" t="s">
        <v>321</v>
      </c>
      <c r="B100">
        <v>123</v>
      </c>
      <c r="C100">
        <v>77</v>
      </c>
      <c r="D100">
        <v>96</v>
      </c>
      <c r="E100" s="6">
        <v>5.5171243257958486E-5</v>
      </c>
      <c r="F100" s="6">
        <v>7.7355431588979054E-4</v>
      </c>
      <c r="G100" s="6">
        <v>4.1885008933207599E-4</v>
      </c>
    </row>
    <row r="101" spans="1:7" x14ac:dyDescent="0.25">
      <c r="A101" t="s">
        <v>192</v>
      </c>
      <c r="B101">
        <v>89</v>
      </c>
      <c r="C101">
        <v>95</v>
      </c>
      <c r="D101">
        <v>91</v>
      </c>
      <c r="E101" s="6">
        <v>4.0625146755795578E-4</v>
      </c>
      <c r="F101" s="6">
        <v>5.3091149342273573E-4</v>
      </c>
      <c r="G101" s="6">
        <v>4.6936015717668713E-4</v>
      </c>
    </row>
    <row r="102" spans="1:7" x14ac:dyDescent="0.25">
      <c r="A102" t="s">
        <v>193</v>
      </c>
      <c r="B102">
        <v>115</v>
      </c>
      <c r="C102">
        <v>119</v>
      </c>
      <c r="D102">
        <v>120</v>
      </c>
      <c r="E102" s="6">
        <v>1.482694346533701E-4</v>
      </c>
      <c r="F102" s="6">
        <v>2.1217078134983739E-4</v>
      </c>
      <c r="G102" s="6">
        <v>1.8061926152778969E-4</v>
      </c>
    </row>
    <row r="103" spans="1:7" x14ac:dyDescent="0.25">
      <c r="A103" t="s">
        <v>194</v>
      </c>
      <c r="B103">
        <v>126</v>
      </c>
      <c r="C103">
        <v>126</v>
      </c>
      <c r="D103">
        <v>127</v>
      </c>
      <c r="E103" s="6">
        <v>4.3607093136154033E-5</v>
      </c>
      <c r="F103" s="6">
        <v>1.3835064234504331E-4</v>
      </c>
      <c r="G103" s="6">
        <v>9.1570674074974216E-5</v>
      </c>
    </row>
    <row r="104" spans="1:7" x14ac:dyDescent="0.25">
      <c r="A104" t="s">
        <v>195</v>
      </c>
      <c r="B104">
        <v>24</v>
      </c>
      <c r="C104">
        <v>24</v>
      </c>
      <c r="D104">
        <v>24</v>
      </c>
      <c r="E104" s="6">
        <v>1.4118777964870516E-2</v>
      </c>
      <c r="F104" s="6">
        <v>1.1701429053883574E-2</v>
      </c>
      <c r="G104" s="6">
        <v>1.2895003775306882E-2</v>
      </c>
    </row>
    <row r="105" spans="1:7" x14ac:dyDescent="0.25">
      <c r="A105" t="s">
        <v>322</v>
      </c>
      <c r="B105">
        <v>138</v>
      </c>
      <c r="C105">
        <v>124</v>
      </c>
      <c r="D105">
        <v>129</v>
      </c>
      <c r="E105" s="6">
        <v>7.3191956844928099E-6</v>
      </c>
      <c r="F105" s="6">
        <v>1.5369173895094724E-4</v>
      </c>
      <c r="G105" s="6">
        <v>8.141976912514713E-5</v>
      </c>
    </row>
    <row r="106" spans="1:7" x14ac:dyDescent="0.25">
      <c r="A106" t="s">
        <v>197</v>
      </c>
      <c r="B106">
        <v>152</v>
      </c>
      <c r="C106">
        <v>152</v>
      </c>
      <c r="D106">
        <v>152</v>
      </c>
      <c r="E106" s="6">
        <v>0</v>
      </c>
      <c r="F106" s="6">
        <v>0</v>
      </c>
      <c r="G106" s="6">
        <v>0</v>
      </c>
    </row>
    <row r="107" spans="1:7" x14ac:dyDescent="0.25">
      <c r="A107" t="s">
        <v>323</v>
      </c>
      <c r="B107">
        <v>112</v>
      </c>
      <c r="C107">
        <v>108</v>
      </c>
      <c r="D107">
        <v>113</v>
      </c>
      <c r="E107" s="6">
        <v>1.5656741871422796E-4</v>
      </c>
      <c r="F107" s="6">
        <v>3.6962257773185444E-4</v>
      </c>
      <c r="G107" s="6">
        <v>2.6442582648238816E-4</v>
      </c>
    </row>
    <row r="108" spans="1:7" x14ac:dyDescent="0.25">
      <c r="A108" t="s">
        <v>201</v>
      </c>
      <c r="B108">
        <v>110</v>
      </c>
      <c r="C108">
        <v>118</v>
      </c>
      <c r="D108">
        <v>118</v>
      </c>
      <c r="E108" s="6">
        <v>1.8360371044588131E-4</v>
      </c>
      <c r="F108" s="6">
        <v>2.1221931576188624E-4</v>
      </c>
      <c r="G108" s="6">
        <v>1.9809025768997336E-4</v>
      </c>
    </row>
    <row r="109" spans="1:7" x14ac:dyDescent="0.25">
      <c r="A109" t="s">
        <v>202</v>
      </c>
      <c r="B109">
        <v>120</v>
      </c>
      <c r="C109">
        <v>114</v>
      </c>
      <c r="D109">
        <v>119</v>
      </c>
      <c r="E109" s="6">
        <v>8.3746449990442946E-5</v>
      </c>
      <c r="F109" s="6">
        <v>2.7670353605741482E-4</v>
      </c>
      <c r="G109" s="6">
        <v>1.814302806319043E-4</v>
      </c>
    </row>
    <row r="110" spans="1:7" x14ac:dyDescent="0.25">
      <c r="A110" t="s">
        <v>204</v>
      </c>
      <c r="B110">
        <v>9</v>
      </c>
      <c r="C110">
        <v>12</v>
      </c>
      <c r="D110">
        <v>11</v>
      </c>
      <c r="E110" s="6">
        <v>2.678263610023978E-2</v>
      </c>
      <c r="F110" s="6">
        <v>2.6363027070757307E-2</v>
      </c>
      <c r="G110" s="6">
        <v>2.6570210538644355E-2</v>
      </c>
    </row>
    <row r="111" spans="1:7" x14ac:dyDescent="0.25">
      <c r="A111" t="s">
        <v>324</v>
      </c>
      <c r="B111">
        <v>111</v>
      </c>
      <c r="C111">
        <v>106</v>
      </c>
      <c r="D111">
        <v>111</v>
      </c>
      <c r="E111" s="6">
        <v>1.8285520449419653E-4</v>
      </c>
      <c r="F111" s="6">
        <v>3.8207793275897892E-4</v>
      </c>
      <c r="G111" s="6">
        <v>2.8371099395710527E-4</v>
      </c>
    </row>
    <row r="112" spans="1:7" x14ac:dyDescent="0.25">
      <c r="A112" t="s">
        <v>208</v>
      </c>
      <c r="B112">
        <v>152</v>
      </c>
      <c r="C112">
        <v>152</v>
      </c>
      <c r="D112">
        <v>152</v>
      </c>
      <c r="E112" s="6">
        <v>0</v>
      </c>
      <c r="F112" s="6">
        <v>0</v>
      </c>
      <c r="G112" s="6">
        <v>0</v>
      </c>
    </row>
    <row r="113" spans="1:7" x14ac:dyDescent="0.25">
      <c r="A113" t="s">
        <v>209</v>
      </c>
      <c r="B113">
        <v>128</v>
      </c>
      <c r="C113">
        <v>122</v>
      </c>
      <c r="D113">
        <v>123</v>
      </c>
      <c r="E113" s="6">
        <v>3.2632523946365273E-5</v>
      </c>
      <c r="F113" s="6">
        <v>1.8131340643977499E-4</v>
      </c>
      <c r="G113" s="6">
        <v>1.0790168581621405E-4</v>
      </c>
    </row>
    <row r="114" spans="1:7" x14ac:dyDescent="0.25">
      <c r="A114" t="s">
        <v>210</v>
      </c>
      <c r="B114">
        <v>151</v>
      </c>
      <c r="C114">
        <v>151</v>
      </c>
      <c r="D114">
        <v>151</v>
      </c>
      <c r="E114" s="6">
        <v>2.604063012552085E-7</v>
      </c>
      <c r="F114" s="6">
        <v>2.0934748483071449E-6</v>
      </c>
      <c r="G114" s="6">
        <v>1.188390658576308E-6</v>
      </c>
    </row>
    <row r="115" spans="1:7" x14ac:dyDescent="0.25">
      <c r="A115" t="s">
        <v>211</v>
      </c>
      <c r="B115">
        <v>55</v>
      </c>
      <c r="C115">
        <v>46</v>
      </c>
      <c r="D115">
        <v>52</v>
      </c>
      <c r="E115" s="6">
        <v>1.917826658150282E-3</v>
      </c>
      <c r="F115" s="6">
        <v>3.1119341296673136E-3</v>
      </c>
      <c r="G115" s="6">
        <v>2.5223392697000233E-3</v>
      </c>
    </row>
    <row r="116" spans="1:7" x14ac:dyDescent="0.25">
      <c r="A116" t="s">
        <v>212</v>
      </c>
      <c r="B116">
        <v>91</v>
      </c>
      <c r="C116">
        <v>102</v>
      </c>
      <c r="D116">
        <v>98</v>
      </c>
      <c r="E116" s="6">
        <v>3.7378314840320274E-4</v>
      </c>
      <c r="F116" s="6">
        <v>4.4454925992406933E-4</v>
      </c>
      <c r="G116" s="6">
        <v>4.0960823777338448E-4</v>
      </c>
    </row>
    <row r="117" spans="1:7" x14ac:dyDescent="0.25">
      <c r="A117" t="s">
        <v>213</v>
      </c>
      <c r="B117">
        <v>103</v>
      </c>
      <c r="C117">
        <v>112</v>
      </c>
      <c r="D117">
        <v>110</v>
      </c>
      <c r="E117" s="6">
        <v>2.4786608348810707E-4</v>
      </c>
      <c r="F117" s="6">
        <v>3.1888591154389715E-4</v>
      </c>
      <c r="G117" s="6">
        <v>2.8381961594132641E-4</v>
      </c>
    </row>
    <row r="118" spans="1:7" x14ac:dyDescent="0.25">
      <c r="A118" t="s">
        <v>215</v>
      </c>
      <c r="B118">
        <v>152</v>
      </c>
      <c r="C118">
        <v>152</v>
      </c>
      <c r="D118">
        <v>152</v>
      </c>
      <c r="E118" s="6">
        <v>0</v>
      </c>
      <c r="F118" s="6">
        <v>0</v>
      </c>
      <c r="G118" s="6">
        <v>0</v>
      </c>
    </row>
    <row r="119" spans="1:7" x14ac:dyDescent="0.25">
      <c r="A119" t="s">
        <v>216</v>
      </c>
      <c r="B119">
        <v>4</v>
      </c>
      <c r="C119">
        <v>8</v>
      </c>
      <c r="D119">
        <v>6</v>
      </c>
      <c r="E119" s="6">
        <v>3.3503474195860014E-2</v>
      </c>
      <c r="F119" s="6">
        <v>2.9255191137787209E-2</v>
      </c>
      <c r="G119" s="6">
        <v>3.135279618127941E-2</v>
      </c>
    </row>
    <row r="120" spans="1:7" x14ac:dyDescent="0.25">
      <c r="A120" t="s">
        <v>218</v>
      </c>
      <c r="B120">
        <v>56</v>
      </c>
      <c r="C120">
        <v>54</v>
      </c>
      <c r="D120">
        <v>57</v>
      </c>
      <c r="E120" s="6">
        <v>1.9046166381265449E-3</v>
      </c>
      <c r="F120" s="6">
        <v>2.223155460182185E-3</v>
      </c>
      <c r="G120" s="6">
        <v>2.0658757708210238E-3</v>
      </c>
    </row>
    <row r="121" spans="1:7" x14ac:dyDescent="0.25">
      <c r="A121" t="s">
        <v>219</v>
      </c>
      <c r="B121">
        <v>93</v>
      </c>
      <c r="C121">
        <v>100</v>
      </c>
      <c r="D121">
        <v>99</v>
      </c>
      <c r="E121" s="6">
        <v>3.3324829444638813E-4</v>
      </c>
      <c r="F121" s="6">
        <v>4.8067212638933191E-4</v>
      </c>
      <c r="G121" s="6">
        <v>4.0788107899741258E-4</v>
      </c>
    </row>
    <row r="122" spans="1:7" x14ac:dyDescent="0.25">
      <c r="A122" t="s">
        <v>220</v>
      </c>
      <c r="B122">
        <v>132</v>
      </c>
      <c r="C122">
        <v>125</v>
      </c>
      <c r="D122">
        <v>130</v>
      </c>
      <c r="E122" s="6">
        <v>2.1111239114165112E-5</v>
      </c>
      <c r="F122" s="6">
        <v>1.3873267320154361E-4</v>
      </c>
      <c r="G122" s="6">
        <v>8.065666696753465E-5</v>
      </c>
    </row>
    <row r="123" spans="1:7" x14ac:dyDescent="0.25">
      <c r="A123" t="s">
        <v>221</v>
      </c>
      <c r="B123">
        <v>46</v>
      </c>
      <c r="C123">
        <v>47</v>
      </c>
      <c r="D123">
        <v>46</v>
      </c>
      <c r="E123" s="6">
        <v>2.9415424015150379E-3</v>
      </c>
      <c r="F123" s="6">
        <v>2.8653799489337093E-3</v>
      </c>
      <c r="G123" s="6">
        <v>2.9029854338968051E-3</v>
      </c>
    </row>
    <row r="124" spans="1:7" x14ac:dyDescent="0.25">
      <c r="A124" t="s">
        <v>225</v>
      </c>
      <c r="B124">
        <v>32</v>
      </c>
      <c r="C124">
        <v>39</v>
      </c>
      <c r="D124">
        <v>33</v>
      </c>
      <c r="E124" s="6">
        <v>7.9895076454340689E-3</v>
      </c>
      <c r="F124" s="6">
        <v>4.2582156085291282E-3</v>
      </c>
      <c r="G124" s="6">
        <v>6.1005544753994188E-3</v>
      </c>
    </row>
    <row r="125" spans="1:7" x14ac:dyDescent="0.25">
      <c r="A125" t="s">
        <v>226</v>
      </c>
      <c r="B125">
        <v>50</v>
      </c>
      <c r="C125">
        <v>59</v>
      </c>
      <c r="D125">
        <v>56</v>
      </c>
      <c r="E125" s="6">
        <v>2.6652022954815938E-3</v>
      </c>
      <c r="F125" s="6">
        <v>1.7080673815819006E-3</v>
      </c>
      <c r="G125" s="6">
        <v>2.1806561886961906E-3</v>
      </c>
    </row>
    <row r="126" spans="1:7" x14ac:dyDescent="0.25">
      <c r="A126" t="s">
        <v>227</v>
      </c>
      <c r="B126">
        <v>63</v>
      </c>
      <c r="C126">
        <v>55</v>
      </c>
      <c r="D126">
        <v>59</v>
      </c>
      <c r="E126" s="6">
        <v>1.2983267432818565E-3</v>
      </c>
      <c r="F126" s="6">
        <v>2.2029292334589073E-3</v>
      </c>
      <c r="G126" s="6">
        <v>1.756278499547648E-3</v>
      </c>
    </row>
    <row r="127" spans="1:7" x14ac:dyDescent="0.25">
      <c r="A127" t="s">
        <v>325</v>
      </c>
      <c r="B127">
        <v>121</v>
      </c>
      <c r="C127">
        <v>109</v>
      </c>
      <c r="D127">
        <v>116</v>
      </c>
      <c r="E127" s="6">
        <v>6.871326988457029E-5</v>
      </c>
      <c r="F127" s="6">
        <v>3.6431957892292673E-4</v>
      </c>
      <c r="G127" s="6">
        <v>2.1836290036576433E-4</v>
      </c>
    </row>
    <row r="128" spans="1:7" x14ac:dyDescent="0.25">
      <c r="A128" t="s">
        <v>229</v>
      </c>
      <c r="B128">
        <v>113</v>
      </c>
      <c r="C128">
        <v>90</v>
      </c>
      <c r="D128">
        <v>101</v>
      </c>
      <c r="E128" s="6">
        <v>1.5206197013001158E-4</v>
      </c>
      <c r="F128" s="6">
        <v>6.3964892104805937E-4</v>
      </c>
      <c r="G128" s="6">
        <v>3.9890110989569927E-4</v>
      </c>
    </row>
    <row r="129" spans="1:7" x14ac:dyDescent="0.25">
      <c r="A129" t="s">
        <v>230</v>
      </c>
      <c r="B129">
        <v>152</v>
      </c>
      <c r="C129">
        <v>152</v>
      </c>
      <c r="D129">
        <v>152</v>
      </c>
      <c r="E129" s="6">
        <v>0</v>
      </c>
      <c r="F129" s="6">
        <v>0</v>
      </c>
      <c r="G129" s="6">
        <v>0</v>
      </c>
    </row>
    <row r="130" spans="1:7" x14ac:dyDescent="0.25">
      <c r="A130" t="s">
        <v>231</v>
      </c>
      <c r="B130">
        <v>82</v>
      </c>
      <c r="C130">
        <v>83</v>
      </c>
      <c r="D130">
        <v>80</v>
      </c>
      <c r="E130" s="6">
        <v>5.3703441053782155E-4</v>
      </c>
      <c r="F130" s="6">
        <v>7.0941446735561385E-4</v>
      </c>
      <c r="G130" s="6">
        <v>6.2430119414954275E-4</v>
      </c>
    </row>
    <row r="131" spans="1:7" x14ac:dyDescent="0.25">
      <c r="A131" t="s">
        <v>232</v>
      </c>
      <c r="B131">
        <v>47</v>
      </c>
      <c r="C131">
        <v>53</v>
      </c>
      <c r="D131">
        <v>51</v>
      </c>
      <c r="E131" s="6">
        <v>2.9065862865199923E-3</v>
      </c>
      <c r="F131" s="6">
        <v>2.29783682650261E-3</v>
      </c>
      <c r="G131" s="6">
        <v>2.5984090624154585E-3</v>
      </c>
    </row>
    <row r="132" spans="1:7" x14ac:dyDescent="0.25">
      <c r="A132" t="s">
        <v>233</v>
      </c>
      <c r="B132">
        <v>44</v>
      </c>
      <c r="C132">
        <v>33</v>
      </c>
      <c r="D132">
        <v>38</v>
      </c>
      <c r="E132" s="6">
        <v>3.2935698324383618E-3</v>
      </c>
      <c r="F132" s="6">
        <v>5.8918012409890945E-3</v>
      </c>
      <c r="G132" s="6">
        <v>4.6089151356531102E-3</v>
      </c>
    </row>
    <row r="133" spans="1:7" x14ac:dyDescent="0.25">
      <c r="A133" t="s">
        <v>235</v>
      </c>
      <c r="B133">
        <v>21</v>
      </c>
      <c r="C133">
        <v>21</v>
      </c>
      <c r="D133">
        <v>20</v>
      </c>
      <c r="E133" s="6">
        <v>1.6018505438563622E-2</v>
      </c>
      <c r="F133" s="6">
        <v>1.5039096500655418E-2</v>
      </c>
      <c r="G133" s="6">
        <v>1.5522683187256657E-2</v>
      </c>
    </row>
    <row r="134" spans="1:7" x14ac:dyDescent="0.25">
      <c r="A134" t="s">
        <v>236</v>
      </c>
      <c r="B134">
        <v>41</v>
      </c>
      <c r="C134">
        <v>37</v>
      </c>
      <c r="D134">
        <v>39</v>
      </c>
      <c r="E134" s="6">
        <v>3.7897343829730854E-3</v>
      </c>
      <c r="F134" s="6">
        <v>4.9991046803560917E-3</v>
      </c>
      <c r="G134" s="6">
        <v>4.4019737452081296E-3</v>
      </c>
    </row>
    <row r="135" spans="1:7" x14ac:dyDescent="0.25">
      <c r="A135" t="s">
        <v>237</v>
      </c>
      <c r="B135">
        <v>38</v>
      </c>
      <c r="C135">
        <v>62</v>
      </c>
      <c r="D135">
        <v>47</v>
      </c>
      <c r="E135" s="6">
        <v>4.414932381599318E-3</v>
      </c>
      <c r="F135" s="6">
        <v>1.3845515144281497E-3</v>
      </c>
      <c r="G135" s="6">
        <v>2.8808129696533363E-3</v>
      </c>
    </row>
    <row r="136" spans="1:7" x14ac:dyDescent="0.25">
      <c r="A136" t="s">
        <v>326</v>
      </c>
      <c r="B136">
        <v>36</v>
      </c>
      <c r="C136">
        <v>38</v>
      </c>
      <c r="D136">
        <v>37</v>
      </c>
      <c r="E136" s="6">
        <v>4.9955731506668719E-3</v>
      </c>
      <c r="F136" s="6">
        <v>4.7187892781035551E-3</v>
      </c>
      <c r="G136" s="6">
        <v>4.8554523109358106E-3</v>
      </c>
    </row>
    <row r="137" spans="1:7" x14ac:dyDescent="0.25">
      <c r="A137" t="s">
        <v>239</v>
      </c>
      <c r="B137">
        <v>37</v>
      </c>
      <c r="C137">
        <v>34</v>
      </c>
      <c r="D137">
        <v>35</v>
      </c>
      <c r="E137" s="6">
        <v>4.5455025725781245E-3</v>
      </c>
      <c r="F137" s="6">
        <v>5.8130073183701291E-3</v>
      </c>
      <c r="G137" s="6">
        <v>5.1871722901764769E-3</v>
      </c>
    </row>
    <row r="138" spans="1:7" x14ac:dyDescent="0.25">
      <c r="A138" t="s">
        <v>240</v>
      </c>
      <c r="B138">
        <v>152</v>
      </c>
      <c r="C138">
        <v>152</v>
      </c>
      <c r="D138">
        <v>152</v>
      </c>
      <c r="E138" s="6">
        <v>0</v>
      </c>
      <c r="F138" s="6">
        <v>0</v>
      </c>
      <c r="G138" s="6">
        <v>0</v>
      </c>
    </row>
    <row r="139" spans="1:7" x14ac:dyDescent="0.25">
      <c r="A139" t="s">
        <v>241</v>
      </c>
      <c r="B139">
        <v>152</v>
      </c>
      <c r="C139">
        <v>152</v>
      </c>
      <c r="D139">
        <v>152</v>
      </c>
      <c r="E139" s="6">
        <v>0</v>
      </c>
      <c r="F139" s="6">
        <v>0</v>
      </c>
      <c r="G139" s="6">
        <v>0</v>
      </c>
    </row>
    <row r="140" spans="1:7" x14ac:dyDescent="0.25">
      <c r="A140" t="s">
        <v>249</v>
      </c>
      <c r="B140">
        <v>150</v>
      </c>
      <c r="C140">
        <v>150</v>
      </c>
      <c r="D140">
        <v>150</v>
      </c>
      <c r="E140" s="6">
        <v>7.4768471906504663E-7</v>
      </c>
      <c r="F140" s="6">
        <v>8.0860176621841222E-6</v>
      </c>
      <c r="G140" s="6">
        <v>4.4626893712264053E-6</v>
      </c>
    </row>
    <row r="141" spans="1:7" x14ac:dyDescent="0.25">
      <c r="A141" t="s">
        <v>250</v>
      </c>
      <c r="B141">
        <v>23</v>
      </c>
      <c r="C141">
        <v>29</v>
      </c>
      <c r="D141">
        <v>26</v>
      </c>
      <c r="E141" s="6">
        <v>1.4453586918396818E-2</v>
      </c>
      <c r="F141" s="6">
        <v>9.115762353243238E-3</v>
      </c>
      <c r="G141" s="6">
        <v>1.1751332435577154E-2</v>
      </c>
    </row>
    <row r="142" spans="1:7" x14ac:dyDescent="0.25">
      <c r="A142" t="s">
        <v>251</v>
      </c>
      <c r="B142">
        <v>104</v>
      </c>
      <c r="C142">
        <v>97</v>
      </c>
      <c r="D142">
        <v>102</v>
      </c>
      <c r="E142" s="6">
        <v>2.401367117608001E-4</v>
      </c>
      <c r="F142" s="6">
        <v>5.2329073470138495E-4</v>
      </c>
      <c r="G142" s="6">
        <v>3.8348241720318231E-4</v>
      </c>
    </row>
    <row r="143" spans="1:7" x14ac:dyDescent="0.25">
      <c r="A143" t="s">
        <v>252</v>
      </c>
      <c r="B143">
        <v>62</v>
      </c>
      <c r="C143">
        <v>58</v>
      </c>
      <c r="D143">
        <v>60</v>
      </c>
      <c r="E143" s="6">
        <v>1.3971566539697177E-3</v>
      </c>
      <c r="F143" s="6">
        <v>1.7544178738475738E-3</v>
      </c>
      <c r="G143" s="6">
        <v>1.5780188612544905E-3</v>
      </c>
    </row>
    <row r="144" spans="1:7" x14ac:dyDescent="0.25">
      <c r="A144" t="s">
        <v>253</v>
      </c>
      <c r="B144">
        <v>130</v>
      </c>
      <c r="C144">
        <v>140</v>
      </c>
      <c r="D144">
        <v>138</v>
      </c>
      <c r="E144" s="6">
        <v>2.4754853271112052E-5</v>
      </c>
      <c r="F144" s="6">
        <v>6.4670031421849391E-5</v>
      </c>
      <c r="G144" s="6">
        <v>4.4961768611588789E-5</v>
      </c>
    </row>
    <row r="145" spans="1:7" x14ac:dyDescent="0.25">
      <c r="A145" t="s">
        <v>255</v>
      </c>
      <c r="B145">
        <v>14</v>
      </c>
      <c r="C145">
        <v>16</v>
      </c>
      <c r="D145">
        <v>15</v>
      </c>
      <c r="E145" s="6">
        <v>2.1469049535437774E-2</v>
      </c>
      <c r="F145" s="6">
        <v>1.8607724404168555E-2</v>
      </c>
      <c r="G145" s="6">
        <v>2.0020513981599403E-2</v>
      </c>
    </row>
    <row r="146" spans="1:7" x14ac:dyDescent="0.25">
      <c r="A146" t="s">
        <v>257</v>
      </c>
      <c r="B146">
        <v>35</v>
      </c>
      <c r="C146">
        <v>36</v>
      </c>
      <c r="D146">
        <v>36</v>
      </c>
      <c r="E146" s="6">
        <v>5.2871216215361885E-3</v>
      </c>
      <c r="F146" s="6">
        <v>5.0814692289609716E-3</v>
      </c>
      <c r="G146" s="6">
        <v>5.1830108376474011E-3</v>
      </c>
    </row>
    <row r="147" spans="1:7" x14ac:dyDescent="0.25">
      <c r="A147" t="s">
        <v>258</v>
      </c>
      <c r="B147">
        <v>49</v>
      </c>
      <c r="C147">
        <v>50</v>
      </c>
      <c r="D147">
        <v>50</v>
      </c>
      <c r="E147" s="6">
        <v>2.6876231934529868E-3</v>
      </c>
      <c r="F147" s="6">
        <v>2.7174593956245225E-3</v>
      </c>
      <c r="G147" s="6">
        <v>2.702727663463988E-3</v>
      </c>
    </row>
    <row r="148" spans="1:7" x14ac:dyDescent="0.25">
      <c r="A148" t="s">
        <v>264</v>
      </c>
      <c r="B148">
        <v>17</v>
      </c>
      <c r="C148">
        <v>15</v>
      </c>
      <c r="D148">
        <v>16</v>
      </c>
      <c r="E148" s="6">
        <v>1.8976900068186975E-2</v>
      </c>
      <c r="F148" s="6">
        <v>2.0661493893443482E-2</v>
      </c>
      <c r="G148" s="6">
        <v>1.9829719631749898E-2</v>
      </c>
    </row>
    <row r="149" spans="1:7" x14ac:dyDescent="0.25">
      <c r="A149" t="s">
        <v>327</v>
      </c>
      <c r="B149">
        <v>80</v>
      </c>
      <c r="C149">
        <v>82</v>
      </c>
      <c r="D149">
        <v>79</v>
      </c>
      <c r="E149" s="6">
        <v>5.4434934473726788E-4</v>
      </c>
      <c r="F149" s="6">
        <v>7.2181824986481281E-4</v>
      </c>
      <c r="G149" s="6">
        <v>6.3419233949822587E-4</v>
      </c>
    </row>
    <row r="150" spans="1:7" x14ac:dyDescent="0.25">
      <c r="A150" t="s">
        <v>328</v>
      </c>
      <c r="B150">
        <v>152</v>
      </c>
      <c r="C150">
        <v>152</v>
      </c>
      <c r="D150">
        <v>152</v>
      </c>
      <c r="E150" s="6">
        <v>0</v>
      </c>
      <c r="F150" s="6">
        <v>0</v>
      </c>
      <c r="G150" s="6">
        <v>0</v>
      </c>
    </row>
    <row r="151" spans="1:7" x14ac:dyDescent="0.25">
      <c r="A151" t="s">
        <v>329</v>
      </c>
      <c r="B151">
        <v>146</v>
      </c>
      <c r="C151">
        <v>148</v>
      </c>
      <c r="D151">
        <v>148</v>
      </c>
      <c r="E151" s="6">
        <v>1.8426937930500882E-6</v>
      </c>
      <c r="F151" s="6">
        <v>2.010601915198929E-5</v>
      </c>
      <c r="G151" s="6">
        <v>1.1088436552107502E-5</v>
      </c>
    </row>
    <row r="152" spans="1:7" x14ac:dyDescent="0.25">
      <c r="A152" t="s">
        <v>267</v>
      </c>
      <c r="B152">
        <v>117</v>
      </c>
      <c r="C152">
        <v>138</v>
      </c>
      <c r="D152">
        <v>128</v>
      </c>
      <c r="E152" s="6">
        <v>1.0437146203437131E-4</v>
      </c>
      <c r="F152" s="6">
        <v>7.4760213425160136E-5</v>
      </c>
      <c r="G152" s="6">
        <v>8.938087395500716E-5</v>
      </c>
    </row>
    <row r="153" spans="1:7" x14ac:dyDescent="0.25">
      <c r="A153" t="s">
        <v>330</v>
      </c>
      <c r="B153">
        <v>118</v>
      </c>
      <c r="C153">
        <v>133</v>
      </c>
      <c r="D153">
        <v>126</v>
      </c>
      <c r="E153" s="6">
        <v>9.4647554382929026E-5</v>
      </c>
      <c r="F153" s="6">
        <v>8.9798274905047209E-5</v>
      </c>
      <c r="G153" s="6">
        <v>9.2192624092957137E-5</v>
      </c>
    </row>
    <row r="154" spans="1:7" x14ac:dyDescent="0.25">
      <c r="A154" t="s">
        <v>269</v>
      </c>
      <c r="B154">
        <v>31</v>
      </c>
      <c r="C154">
        <v>30</v>
      </c>
      <c r="D154">
        <v>30</v>
      </c>
      <c r="E154" s="6">
        <v>8.9334753862489423E-3</v>
      </c>
      <c r="F154" s="6">
        <v>8.5036473605835574E-3</v>
      </c>
      <c r="G154" s="6">
        <v>8.7158764945996451E-3</v>
      </c>
    </row>
    <row r="155" spans="1:7" x14ac:dyDescent="0.25">
      <c r="A155" t="s">
        <v>270</v>
      </c>
      <c r="B155">
        <v>18</v>
      </c>
      <c r="C155">
        <v>18</v>
      </c>
      <c r="D155">
        <v>19</v>
      </c>
      <c r="E155" s="6">
        <v>1.896574219927126E-2</v>
      </c>
      <c r="F155" s="6">
        <v>1.6094771590826496E-2</v>
      </c>
      <c r="G155" s="6">
        <v>1.7512323657313214E-2</v>
      </c>
    </row>
    <row r="156" spans="1:7" x14ac:dyDescent="0.25">
      <c r="A156" t="s">
        <v>272</v>
      </c>
      <c r="B156">
        <v>15</v>
      </c>
      <c r="C156">
        <v>20</v>
      </c>
      <c r="D156">
        <v>18</v>
      </c>
      <c r="E156" s="6">
        <v>1.952043263346924E-2</v>
      </c>
      <c r="F156" s="6">
        <v>1.5792271238136136E-2</v>
      </c>
      <c r="G156" s="6">
        <v>1.7633064339467576E-2</v>
      </c>
    </row>
    <row r="157" spans="1:7" x14ac:dyDescent="0.25">
      <c r="A157" t="s">
        <v>273</v>
      </c>
      <c r="B157">
        <v>152</v>
      </c>
      <c r="C157">
        <v>152</v>
      </c>
      <c r="D157">
        <v>152</v>
      </c>
      <c r="E157" s="6">
        <v>0</v>
      </c>
      <c r="F157" s="6">
        <v>0</v>
      </c>
      <c r="G157" s="6">
        <v>0</v>
      </c>
    </row>
    <row r="158" spans="1:7" x14ac:dyDescent="0.25">
      <c r="A158" t="s">
        <v>331</v>
      </c>
      <c r="B158">
        <v>94</v>
      </c>
      <c r="C158">
        <v>89</v>
      </c>
      <c r="D158">
        <v>86</v>
      </c>
      <c r="E158" s="6">
        <v>3.2854402938783283E-4</v>
      </c>
      <c r="F158" s="6">
        <v>6.6592979130359199E-4</v>
      </c>
      <c r="G158" s="6">
        <v>4.9934435758298707E-4</v>
      </c>
    </row>
    <row r="159" spans="1:7" x14ac:dyDescent="0.25">
      <c r="A159" t="s">
        <v>275</v>
      </c>
      <c r="B159">
        <v>25</v>
      </c>
      <c r="C159">
        <v>22</v>
      </c>
      <c r="D159">
        <v>25</v>
      </c>
      <c r="E159" s="6">
        <v>1.2875330539210158E-2</v>
      </c>
      <c r="F159" s="6">
        <v>1.2708477967808256E-2</v>
      </c>
      <c r="G159" s="6">
        <v>1.2790862025204623E-2</v>
      </c>
    </row>
    <row r="160" spans="1:7" x14ac:dyDescent="0.25">
      <c r="A160" t="s">
        <v>276</v>
      </c>
      <c r="B160">
        <v>122</v>
      </c>
      <c r="C160">
        <v>128</v>
      </c>
      <c r="D160">
        <v>124</v>
      </c>
      <c r="E160" s="6">
        <v>6.5740090563265306E-5</v>
      </c>
      <c r="F160" s="6">
        <v>1.3430484944621605E-4</v>
      </c>
      <c r="G160" s="6">
        <v>1.0045075308006013E-4</v>
      </c>
    </row>
    <row r="161" spans="1:7" x14ac:dyDescent="0.25">
      <c r="A161" t="s">
        <v>279</v>
      </c>
      <c r="B161">
        <v>92</v>
      </c>
      <c r="C161">
        <v>105</v>
      </c>
      <c r="D161">
        <v>103</v>
      </c>
      <c r="E161" s="6">
        <v>3.5319113899875683E-4</v>
      </c>
      <c r="F161" s="6">
        <v>4.0135729448624862E-4</v>
      </c>
      <c r="G161" s="6">
        <v>3.7757508193235511E-4</v>
      </c>
    </row>
    <row r="162" spans="1:7" x14ac:dyDescent="0.25">
      <c r="A162" t="s">
        <v>280</v>
      </c>
      <c r="B162">
        <v>70</v>
      </c>
      <c r="C162">
        <v>66</v>
      </c>
      <c r="D162">
        <v>68</v>
      </c>
      <c r="E162" s="6">
        <v>9.0508820791308786E-4</v>
      </c>
      <c r="F162" s="6">
        <v>1.1422463110741224E-3</v>
      </c>
      <c r="G162" s="6">
        <v>1.025148644441405E-3</v>
      </c>
    </row>
    <row r="163" spans="1:7" x14ac:dyDescent="0.25">
      <c r="A163" t="s">
        <v>281</v>
      </c>
      <c r="B163">
        <v>27</v>
      </c>
      <c r="C163">
        <v>19</v>
      </c>
      <c r="D163">
        <v>22</v>
      </c>
      <c r="E163" s="6">
        <v>1.1545376626282829E-2</v>
      </c>
      <c r="F163" s="6">
        <v>1.5944754961057656E-2</v>
      </c>
      <c r="G163" s="6">
        <v>1.3772546081115396E-2</v>
      </c>
    </row>
    <row r="164" spans="1:7" x14ac:dyDescent="0.25">
      <c r="A164" t="s">
        <v>285</v>
      </c>
      <c r="B164">
        <v>100</v>
      </c>
      <c r="C164">
        <v>98</v>
      </c>
      <c r="D164">
        <v>100</v>
      </c>
      <c r="E164" s="6">
        <v>2.8476548371974956E-4</v>
      </c>
      <c r="F164" s="6">
        <v>5.1891739430851231E-4</v>
      </c>
      <c r="G164" s="6">
        <v>4.0330404607339407E-4</v>
      </c>
    </row>
    <row r="165" spans="1:7" x14ac:dyDescent="0.25">
      <c r="A165" t="s">
        <v>286</v>
      </c>
      <c r="B165">
        <v>59</v>
      </c>
      <c r="C165">
        <v>48</v>
      </c>
      <c r="D165">
        <v>55</v>
      </c>
      <c r="E165" s="6">
        <v>1.6343147664003843E-3</v>
      </c>
      <c r="F165" s="6">
        <v>2.7999226932204505E-3</v>
      </c>
      <c r="G165" s="6">
        <v>2.2243995859768844E-3</v>
      </c>
    </row>
    <row r="166" spans="1:7" x14ac:dyDescent="0.25">
      <c r="A166" t="s">
        <v>287</v>
      </c>
      <c r="B166">
        <v>11</v>
      </c>
      <c r="C166">
        <v>14</v>
      </c>
      <c r="D166">
        <v>14</v>
      </c>
      <c r="E166" s="6">
        <v>2.5755051984633053E-2</v>
      </c>
      <c r="F166" s="6">
        <v>2.0727257854686792E-2</v>
      </c>
      <c r="G166" s="6">
        <v>2.3209749294275571E-2</v>
      </c>
    </row>
    <row r="167" spans="1:7" x14ac:dyDescent="0.25">
      <c r="A167" t="s">
        <v>288</v>
      </c>
      <c r="B167">
        <v>13</v>
      </c>
      <c r="C167">
        <v>4</v>
      </c>
      <c r="D167">
        <v>8</v>
      </c>
      <c r="E167" s="6">
        <v>2.3540250405192229E-2</v>
      </c>
      <c r="F167" s="6">
        <v>3.4872745918654718E-2</v>
      </c>
      <c r="G167" s="6">
        <v>2.9277285489241796E-2</v>
      </c>
    </row>
    <row r="168" spans="1:7" x14ac:dyDescent="0.25">
      <c r="A168" t="s">
        <v>332</v>
      </c>
      <c r="B168">
        <v>2</v>
      </c>
      <c r="C168">
        <v>1</v>
      </c>
      <c r="D168">
        <v>2</v>
      </c>
      <c r="E168" s="6">
        <v>9.1167189905991708E-2</v>
      </c>
      <c r="F168" s="6">
        <v>0.1395721372442823</v>
      </c>
      <c r="G168" s="6">
        <v>0.11567202035498232</v>
      </c>
    </row>
    <row r="169" spans="1:7" x14ac:dyDescent="0.25">
      <c r="A169" t="s">
        <v>289</v>
      </c>
      <c r="B169">
        <v>88</v>
      </c>
      <c r="C169">
        <v>93</v>
      </c>
      <c r="D169">
        <v>89</v>
      </c>
      <c r="E169" s="6">
        <v>4.1519043548910546E-4</v>
      </c>
      <c r="F169" s="6">
        <v>5.5002078117337406E-4</v>
      </c>
      <c r="G169" s="6">
        <v>4.8344781292784052E-4</v>
      </c>
    </row>
    <row r="170" spans="1:7" x14ac:dyDescent="0.25">
      <c r="A170" t="s">
        <v>290</v>
      </c>
      <c r="B170">
        <v>67</v>
      </c>
      <c r="C170">
        <v>61</v>
      </c>
      <c r="D170">
        <v>63</v>
      </c>
      <c r="E170" s="6">
        <v>9.4922607846478389E-4</v>
      </c>
      <c r="F170" s="6">
        <v>1.6148990806959095E-3</v>
      </c>
      <c r="G170" s="6">
        <v>1.2862206410276184E-3</v>
      </c>
    </row>
    <row r="171" spans="1:7" x14ac:dyDescent="0.25">
      <c r="A171" t="s">
        <v>294</v>
      </c>
      <c r="B171">
        <v>152</v>
      </c>
      <c r="C171">
        <v>152</v>
      </c>
      <c r="D171">
        <v>152</v>
      </c>
      <c r="E171" s="6">
        <v>0</v>
      </c>
      <c r="F171" s="6">
        <v>0</v>
      </c>
      <c r="G171" s="6">
        <v>0</v>
      </c>
    </row>
    <row r="172" spans="1:7" x14ac:dyDescent="0.25">
      <c r="A172" t="s">
        <v>333</v>
      </c>
      <c r="B172">
        <v>145</v>
      </c>
      <c r="C172">
        <v>147</v>
      </c>
      <c r="D172">
        <v>147</v>
      </c>
      <c r="E172" s="6">
        <v>1.9381638126468743E-6</v>
      </c>
      <c r="F172" s="6">
        <v>2.0849559763460678E-5</v>
      </c>
      <c r="G172" s="6">
        <v>1.1511989977350338E-5</v>
      </c>
    </row>
    <row r="173" spans="1:7" x14ac:dyDescent="0.25">
      <c r="A173" t="s">
        <v>334</v>
      </c>
      <c r="B173">
        <v>152</v>
      </c>
      <c r="C173">
        <v>152</v>
      </c>
      <c r="D173">
        <v>152</v>
      </c>
      <c r="E173" s="6">
        <v>0</v>
      </c>
      <c r="F173" s="6">
        <v>0</v>
      </c>
      <c r="G173" s="6">
        <v>0</v>
      </c>
    </row>
    <row r="174" spans="1:7" x14ac:dyDescent="0.25">
      <c r="A174" t="s">
        <v>299</v>
      </c>
      <c r="B174">
        <v>86</v>
      </c>
      <c r="C174">
        <v>101</v>
      </c>
      <c r="D174">
        <v>92</v>
      </c>
      <c r="E174" s="6">
        <v>4.7112293509958482E-4</v>
      </c>
      <c r="F174" s="6">
        <v>4.4603083917510835E-4</v>
      </c>
      <c r="G174" s="6">
        <v>4.5842015180882183E-4</v>
      </c>
    </row>
    <row r="175" spans="1:7" x14ac:dyDescent="0.25">
      <c r="A175" t="s">
        <v>335</v>
      </c>
      <c r="B175">
        <v>95</v>
      </c>
      <c r="C175">
        <v>104</v>
      </c>
      <c r="D175">
        <v>105</v>
      </c>
      <c r="E175" s="6">
        <v>3.2634256619376307E-4</v>
      </c>
      <c r="F175" s="6">
        <v>4.0533308840194377E-4</v>
      </c>
      <c r="G175" s="6">
        <v>3.6633123388636293E-4</v>
      </c>
    </row>
    <row r="177" spans="1:1" x14ac:dyDescent="0.25">
      <c r="A177" t="s">
        <v>337</v>
      </c>
    </row>
  </sheetData>
  <mergeCells count="1">
    <mergeCell ref="A1:G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ADC25-7EBC-4503-9F33-339AF9A05DD9}">
  <sheetPr codeName="Sheet5"/>
  <dimension ref="A1:F245"/>
  <sheetViews>
    <sheetView workbookViewId="0">
      <selection activeCell="A45" sqref="A45:F45"/>
    </sheetView>
  </sheetViews>
  <sheetFormatPr defaultRowHeight="15" x14ac:dyDescent="0.25"/>
  <cols>
    <col min="1" max="1" width="35.140625" bestFit="1" customWidth="1"/>
    <col min="2" max="6" width="9.5703125" bestFit="1" customWidth="1"/>
  </cols>
  <sheetData>
    <row r="1" spans="1:6" x14ac:dyDescent="0.25">
      <c r="A1" s="102" t="s">
        <v>338</v>
      </c>
      <c r="B1" s="102"/>
      <c r="C1" s="102"/>
      <c r="D1" s="102"/>
      <c r="E1" s="102"/>
      <c r="F1" s="102"/>
    </row>
    <row r="2" spans="1:6" x14ac:dyDescent="0.25">
      <c r="A2" s="2" t="s">
        <v>303</v>
      </c>
      <c r="B2" s="2" t="s">
        <v>339</v>
      </c>
      <c r="C2" s="2" t="s">
        <v>312</v>
      </c>
      <c r="D2" s="2" t="s">
        <v>62</v>
      </c>
      <c r="E2" s="2" t="s">
        <v>63</v>
      </c>
      <c r="F2" s="2" t="s">
        <v>64</v>
      </c>
    </row>
    <row r="3" spans="1:6" x14ac:dyDescent="0.25">
      <c r="A3" t="s">
        <v>67</v>
      </c>
      <c r="B3" s="3">
        <v>5075.2700000000004</v>
      </c>
      <c r="C3" s="3">
        <v>2970.58</v>
      </c>
      <c r="D3" s="3">
        <v>2612.7800000000002</v>
      </c>
      <c r="E3" s="3">
        <v>852.46</v>
      </c>
      <c r="F3" s="3">
        <v>83.77</v>
      </c>
    </row>
    <row r="4" spans="1:6" x14ac:dyDescent="0.25">
      <c r="A4" t="s">
        <v>68</v>
      </c>
      <c r="B4" s="3">
        <v>251.44</v>
      </c>
      <c r="C4" s="3">
        <v>381.65</v>
      </c>
      <c r="D4" s="3">
        <v>236.21</v>
      </c>
      <c r="E4" s="3">
        <v>358.08</v>
      </c>
      <c r="F4" s="3">
        <v>366.37</v>
      </c>
    </row>
    <row r="5" spans="1:6" x14ac:dyDescent="0.25">
      <c r="A5" t="s">
        <v>69</v>
      </c>
      <c r="B5" s="3">
        <v>5457.04</v>
      </c>
      <c r="C5" s="3">
        <v>4772.41</v>
      </c>
      <c r="D5" s="3">
        <v>3669.16</v>
      </c>
      <c r="E5" s="3">
        <v>3605.8</v>
      </c>
      <c r="F5" s="3">
        <v>4773.3500000000004</v>
      </c>
    </row>
    <row r="6" spans="1:6" x14ac:dyDescent="0.25">
      <c r="A6" t="s">
        <v>70</v>
      </c>
      <c r="B6" s="3">
        <v>12.37</v>
      </c>
      <c r="C6" s="3">
        <v>14.43</v>
      </c>
      <c r="D6" s="3">
        <v>18.23</v>
      </c>
      <c r="E6" s="3">
        <v>15.69</v>
      </c>
      <c r="F6" s="3">
        <v>11.96</v>
      </c>
    </row>
    <row r="7" spans="1:6" x14ac:dyDescent="0.25">
      <c r="A7" t="s">
        <v>71</v>
      </c>
      <c r="B7" s="3">
        <v>2697.91</v>
      </c>
      <c r="C7" s="3">
        <v>2533.9699999999998</v>
      </c>
      <c r="D7" s="3">
        <v>1989.17</v>
      </c>
      <c r="E7" s="3">
        <v>1816.69</v>
      </c>
      <c r="F7" s="3">
        <v>2738.14</v>
      </c>
    </row>
    <row r="8" spans="1:6" x14ac:dyDescent="0.25">
      <c r="A8" t="s">
        <v>72</v>
      </c>
      <c r="B8" s="3">
        <v>557.91999999999996</v>
      </c>
      <c r="C8" s="3">
        <v>290.02</v>
      </c>
      <c r="D8" s="3">
        <v>167.53</v>
      </c>
      <c r="E8" s="3">
        <v>304.77</v>
      </c>
      <c r="F8" s="3">
        <v>298.55</v>
      </c>
    </row>
    <row r="9" spans="1:6" x14ac:dyDescent="0.25">
      <c r="A9" t="s">
        <v>313</v>
      </c>
      <c r="B9" s="3">
        <v>1644.68</v>
      </c>
      <c r="C9" s="3">
        <v>1575.3</v>
      </c>
      <c r="D9" s="3">
        <v>968.36</v>
      </c>
      <c r="E9" s="3">
        <v>1539.18</v>
      </c>
      <c r="F9" s="3">
        <v>2753.1</v>
      </c>
    </row>
    <row r="10" spans="1:6" x14ac:dyDescent="0.25">
      <c r="A10" t="s">
        <v>74</v>
      </c>
      <c r="B10" s="3">
        <v>33817.300000000003</v>
      </c>
      <c r="C10" s="3">
        <v>26105.87</v>
      </c>
      <c r="D10" s="3">
        <v>18198.62</v>
      </c>
      <c r="E10" s="3">
        <v>20161.89</v>
      </c>
      <c r="F10" s="3">
        <v>33414.410000000003</v>
      </c>
    </row>
    <row r="11" spans="1:6" x14ac:dyDescent="0.25">
      <c r="A11" t="s">
        <v>75</v>
      </c>
      <c r="B11" s="3">
        <v>149.96</v>
      </c>
      <c r="C11" s="3">
        <v>189.52</v>
      </c>
      <c r="D11" s="3">
        <v>101.19</v>
      </c>
      <c r="E11" s="3">
        <v>153.81</v>
      </c>
      <c r="F11" s="3">
        <v>637.65</v>
      </c>
    </row>
    <row r="12" spans="1:6" x14ac:dyDescent="0.25">
      <c r="A12" t="s">
        <v>76</v>
      </c>
      <c r="B12" s="3">
        <v>2462.56</v>
      </c>
      <c r="C12" s="3">
        <v>2302.89</v>
      </c>
      <c r="D12" s="3">
        <v>1281.06</v>
      </c>
      <c r="E12" s="3">
        <v>1804.48</v>
      </c>
      <c r="F12" s="3">
        <v>2327.8000000000002</v>
      </c>
    </row>
    <row r="13" spans="1:6" x14ac:dyDescent="0.25">
      <c r="A13" t="s">
        <v>77</v>
      </c>
      <c r="B13" s="3">
        <v>99190.74</v>
      </c>
      <c r="C13" s="3">
        <v>97671.24</v>
      </c>
      <c r="D13" s="3">
        <v>83376.03</v>
      </c>
      <c r="E13" s="3">
        <v>84041.59</v>
      </c>
      <c r="F13" s="3">
        <v>90292.04</v>
      </c>
    </row>
    <row r="14" spans="1:6" x14ac:dyDescent="0.25">
      <c r="A14" t="s">
        <v>78</v>
      </c>
      <c r="B14" s="3">
        <v>13437.14</v>
      </c>
      <c r="C14" s="3">
        <v>20273.2</v>
      </c>
      <c r="D14" s="3">
        <v>12258.78</v>
      </c>
      <c r="E14" s="3">
        <v>12455.26</v>
      </c>
      <c r="F14" s="3">
        <v>14493.69</v>
      </c>
    </row>
    <row r="15" spans="1:6" x14ac:dyDescent="0.25">
      <c r="A15" t="s">
        <v>79</v>
      </c>
      <c r="B15" s="3">
        <v>1329.59</v>
      </c>
      <c r="C15" s="3">
        <v>1491.01</v>
      </c>
      <c r="D15" s="3">
        <v>618.20000000000005</v>
      </c>
      <c r="E15" s="3">
        <v>478.28</v>
      </c>
      <c r="F15" s="3">
        <v>750.56</v>
      </c>
    </row>
    <row r="16" spans="1:6" x14ac:dyDescent="0.25">
      <c r="A16" t="s">
        <v>80</v>
      </c>
      <c r="B16" s="3">
        <v>11244.23</v>
      </c>
      <c r="C16" s="3">
        <v>12333.4</v>
      </c>
      <c r="D16" s="3">
        <v>9909.39</v>
      </c>
      <c r="E16" s="3">
        <v>9733.69</v>
      </c>
      <c r="F16" s="3">
        <v>15088.74</v>
      </c>
    </row>
    <row r="17" spans="1:6" x14ac:dyDescent="0.25">
      <c r="A17" t="s">
        <v>81</v>
      </c>
      <c r="B17" s="3">
        <v>7903.73</v>
      </c>
      <c r="C17" s="3">
        <v>5030.1499999999996</v>
      </c>
      <c r="D17" s="3">
        <v>3290.05</v>
      </c>
      <c r="E17" s="3">
        <v>3027.18</v>
      </c>
      <c r="F17" s="3">
        <v>3104.95</v>
      </c>
    </row>
    <row r="18" spans="1:6" x14ac:dyDescent="0.25">
      <c r="A18" t="s">
        <v>82</v>
      </c>
      <c r="B18" s="3">
        <v>10712.53</v>
      </c>
      <c r="C18" s="3">
        <v>11237.4</v>
      </c>
      <c r="D18" s="3">
        <v>9209.2800000000007</v>
      </c>
      <c r="E18" s="3">
        <v>8801.44</v>
      </c>
      <c r="F18" s="3">
        <v>9385.08</v>
      </c>
    </row>
    <row r="19" spans="1:6" x14ac:dyDescent="0.25">
      <c r="A19" t="s">
        <v>83</v>
      </c>
      <c r="B19" s="3">
        <v>2146.31</v>
      </c>
      <c r="C19" s="3">
        <v>2078.7199999999998</v>
      </c>
      <c r="D19" s="3">
        <v>1875.61</v>
      </c>
      <c r="E19" s="3">
        <v>2297.33</v>
      </c>
      <c r="F19" s="3">
        <v>2604.02</v>
      </c>
    </row>
    <row r="20" spans="1:6" x14ac:dyDescent="0.25">
      <c r="A20" t="s">
        <v>84</v>
      </c>
      <c r="B20" s="3">
        <v>620.13</v>
      </c>
      <c r="C20" s="3">
        <v>556.1</v>
      </c>
      <c r="D20" s="3">
        <v>418.28</v>
      </c>
      <c r="E20" s="3">
        <v>849.79</v>
      </c>
      <c r="F20" s="3">
        <v>132.97999999999999</v>
      </c>
    </row>
    <row r="21" spans="1:6" x14ac:dyDescent="0.25">
      <c r="A21" t="s">
        <v>85</v>
      </c>
      <c r="B21" s="3">
        <v>109050.71</v>
      </c>
      <c r="C21" s="3">
        <v>126042.81</v>
      </c>
      <c r="D21" s="3">
        <v>96557.8</v>
      </c>
      <c r="E21" s="3">
        <v>105245.05</v>
      </c>
      <c r="F21" s="3">
        <v>100698.76</v>
      </c>
    </row>
    <row r="22" spans="1:6" x14ac:dyDescent="0.25">
      <c r="A22" t="s">
        <v>86</v>
      </c>
      <c r="B22" s="3">
        <v>1449.96</v>
      </c>
      <c r="C22" s="3">
        <v>1514.67</v>
      </c>
      <c r="D22" s="3">
        <v>1463.67</v>
      </c>
      <c r="E22" s="3">
        <v>1391.22</v>
      </c>
      <c r="F22" s="3">
        <v>1708.02</v>
      </c>
    </row>
    <row r="23" spans="1:6" x14ac:dyDescent="0.25">
      <c r="A23" t="s">
        <v>87</v>
      </c>
      <c r="B23" s="3">
        <v>996.97</v>
      </c>
      <c r="C23" s="3">
        <v>951.63</v>
      </c>
      <c r="D23" s="3">
        <v>621.79</v>
      </c>
      <c r="E23" s="3">
        <v>903.46</v>
      </c>
      <c r="F23" s="3">
        <v>905.59</v>
      </c>
    </row>
    <row r="24" spans="1:6" x14ac:dyDescent="0.25">
      <c r="A24" t="s">
        <v>88</v>
      </c>
      <c r="B24" s="3">
        <v>2199.61</v>
      </c>
      <c r="C24" s="3">
        <v>2200.69</v>
      </c>
      <c r="D24" s="3">
        <v>1877.72</v>
      </c>
      <c r="E24" s="3">
        <v>1828.46</v>
      </c>
      <c r="F24" s="3">
        <v>1970.25</v>
      </c>
    </row>
    <row r="25" spans="1:6" x14ac:dyDescent="0.25">
      <c r="A25" t="s">
        <v>89</v>
      </c>
      <c r="B25" s="3">
        <v>15.59</v>
      </c>
      <c r="C25" s="3">
        <v>13.05</v>
      </c>
      <c r="D25" s="3">
        <v>13.19</v>
      </c>
      <c r="E25" s="3">
        <v>20.87</v>
      </c>
      <c r="F25" s="3">
        <v>12.17</v>
      </c>
    </row>
    <row r="26" spans="1:6" x14ac:dyDescent="0.25">
      <c r="A26" t="s">
        <v>90</v>
      </c>
      <c r="B26" s="3">
        <v>2018.71</v>
      </c>
      <c r="C26" s="3">
        <v>1937.64</v>
      </c>
      <c r="D26" s="3">
        <v>1604.13</v>
      </c>
      <c r="E26" s="3">
        <v>1746.13</v>
      </c>
      <c r="F26" s="3">
        <v>1476.17</v>
      </c>
    </row>
    <row r="27" spans="1:6" x14ac:dyDescent="0.25">
      <c r="A27" t="s">
        <v>314</v>
      </c>
      <c r="B27" s="3">
        <v>248.17</v>
      </c>
      <c r="C27" s="3">
        <v>231.65</v>
      </c>
      <c r="D27" s="3">
        <v>91.53</v>
      </c>
      <c r="E27" s="3">
        <v>200.48</v>
      </c>
      <c r="F27" s="3">
        <v>217.56</v>
      </c>
    </row>
    <row r="28" spans="1:6" x14ac:dyDescent="0.25">
      <c r="A28" t="s">
        <v>92</v>
      </c>
      <c r="B28" s="3">
        <v>227.12</v>
      </c>
      <c r="C28" s="3">
        <v>92.55</v>
      </c>
      <c r="D28" s="3">
        <v>60.21</v>
      </c>
      <c r="E28" s="3">
        <v>82.08</v>
      </c>
      <c r="F28" s="3">
        <v>49.55</v>
      </c>
    </row>
    <row r="29" spans="1:6" x14ac:dyDescent="0.25">
      <c r="A29" t="s">
        <v>340</v>
      </c>
      <c r="B29" s="3">
        <v>29.42</v>
      </c>
      <c r="C29" s="3">
        <v>127.12</v>
      </c>
      <c r="D29" s="3">
        <v>26.17</v>
      </c>
      <c r="E29" s="3">
        <v>22.93</v>
      </c>
      <c r="F29" s="3">
        <v>16.149999999999999</v>
      </c>
    </row>
    <row r="30" spans="1:6" x14ac:dyDescent="0.25">
      <c r="A30" t="s">
        <v>93</v>
      </c>
      <c r="B30" s="3">
        <v>130280.63</v>
      </c>
      <c r="C30" s="3">
        <v>134847.89000000001</v>
      </c>
      <c r="D30" s="3">
        <v>113399.62</v>
      </c>
      <c r="E30" s="3">
        <v>132567.46</v>
      </c>
      <c r="F30" s="3">
        <v>147945.79999999999</v>
      </c>
    </row>
    <row r="31" spans="1:6" x14ac:dyDescent="0.25">
      <c r="A31" t="s">
        <v>95</v>
      </c>
      <c r="B31" s="3">
        <v>2829.05</v>
      </c>
      <c r="C31" s="3">
        <v>1977.9</v>
      </c>
      <c r="D31" s="3">
        <v>1167.4000000000001</v>
      </c>
      <c r="E31" s="3">
        <v>903.02</v>
      </c>
      <c r="F31" s="3">
        <v>1554.69</v>
      </c>
    </row>
    <row r="32" spans="1:6" x14ac:dyDescent="0.25">
      <c r="A32" t="s">
        <v>96</v>
      </c>
      <c r="B32" s="3">
        <v>1142.6300000000001</v>
      </c>
      <c r="C32" s="3">
        <v>1060.77</v>
      </c>
      <c r="D32" s="3">
        <v>653.30999999999995</v>
      </c>
      <c r="E32" s="3">
        <v>403.48</v>
      </c>
      <c r="F32" s="3">
        <v>355.62</v>
      </c>
    </row>
    <row r="33" spans="1:6" x14ac:dyDescent="0.25">
      <c r="A33" t="s">
        <v>97</v>
      </c>
      <c r="B33" s="3">
        <v>1287.93</v>
      </c>
      <c r="C33" s="3">
        <v>1749.82</v>
      </c>
      <c r="D33" s="3">
        <v>1600.63</v>
      </c>
      <c r="E33" s="3">
        <v>1098.1199999999999</v>
      </c>
      <c r="F33" s="3">
        <v>1459.31</v>
      </c>
    </row>
    <row r="34" spans="1:6" x14ac:dyDescent="0.25">
      <c r="A34" t="s">
        <v>315</v>
      </c>
      <c r="B34" s="3">
        <v>198.47</v>
      </c>
      <c r="C34" s="3">
        <v>193.42</v>
      </c>
      <c r="D34" s="3">
        <v>202.18</v>
      </c>
      <c r="E34" s="3">
        <v>322.42</v>
      </c>
      <c r="F34" s="3">
        <v>207.46</v>
      </c>
    </row>
    <row r="35" spans="1:6" x14ac:dyDescent="0.25">
      <c r="A35" t="s">
        <v>99</v>
      </c>
      <c r="B35" s="3">
        <v>1359.66</v>
      </c>
      <c r="C35" s="3">
        <v>1726.75</v>
      </c>
      <c r="D35" s="3">
        <v>1656.25</v>
      </c>
      <c r="E35" s="3">
        <v>736.15</v>
      </c>
      <c r="F35" s="3">
        <v>608.95000000000005</v>
      </c>
    </row>
    <row r="36" spans="1:6" x14ac:dyDescent="0.25">
      <c r="A36" t="s">
        <v>100</v>
      </c>
      <c r="B36" s="3">
        <v>90.02</v>
      </c>
      <c r="C36" s="3">
        <v>9.35</v>
      </c>
      <c r="D36" s="3">
        <v>25.25</v>
      </c>
      <c r="E36" s="3">
        <v>19.12</v>
      </c>
      <c r="F36" s="3">
        <v>23.02</v>
      </c>
    </row>
    <row r="37" spans="1:6" x14ac:dyDescent="0.25">
      <c r="A37" t="s">
        <v>316</v>
      </c>
      <c r="B37" s="3">
        <v>1619.05</v>
      </c>
      <c r="C37" s="3">
        <v>1770.91</v>
      </c>
      <c r="D37" s="3">
        <v>1355.7</v>
      </c>
      <c r="E37" s="3">
        <v>1581.29</v>
      </c>
      <c r="F37" s="3">
        <v>1358.33</v>
      </c>
    </row>
    <row r="38" spans="1:6" x14ac:dyDescent="0.25">
      <c r="A38" t="s">
        <v>102</v>
      </c>
      <c r="B38" s="3">
        <v>875.7</v>
      </c>
      <c r="C38" s="3">
        <v>952.25</v>
      </c>
      <c r="D38" s="3">
        <v>708.11</v>
      </c>
      <c r="E38" s="3">
        <v>587.38</v>
      </c>
      <c r="F38" s="3">
        <v>739.21</v>
      </c>
    </row>
    <row r="39" spans="1:6" x14ac:dyDescent="0.25">
      <c r="A39" t="s">
        <v>103</v>
      </c>
      <c r="B39" s="3">
        <v>1127401.92</v>
      </c>
      <c r="C39" s="3">
        <v>1101059.48</v>
      </c>
      <c r="D39" s="3">
        <v>934747.96</v>
      </c>
      <c r="E39" s="3">
        <v>993758.85</v>
      </c>
      <c r="F39" s="3">
        <v>1096836.3899999999</v>
      </c>
    </row>
    <row r="40" spans="1:6" x14ac:dyDescent="0.25">
      <c r="A40" t="s">
        <v>104</v>
      </c>
      <c r="B40" s="3">
        <v>37.53</v>
      </c>
      <c r="C40" s="3">
        <v>24.25</v>
      </c>
      <c r="D40" s="3">
        <v>26.55</v>
      </c>
      <c r="E40" s="3">
        <v>45.06</v>
      </c>
      <c r="F40" s="3">
        <v>48.41</v>
      </c>
    </row>
    <row r="41" spans="1:6" x14ac:dyDescent="0.25">
      <c r="A41" t="s">
        <v>105</v>
      </c>
      <c r="B41" s="3">
        <v>3009.34</v>
      </c>
      <c r="C41" s="3">
        <v>3802.85</v>
      </c>
      <c r="D41" s="3">
        <v>2520.2399999999998</v>
      </c>
      <c r="E41" s="3">
        <v>3414.89</v>
      </c>
      <c r="F41" s="3">
        <v>4064.2</v>
      </c>
    </row>
    <row r="42" spans="1:6" x14ac:dyDescent="0.25">
      <c r="A42" t="s">
        <v>106</v>
      </c>
      <c r="B42" s="3">
        <v>24.41</v>
      </c>
      <c r="C42" s="3">
        <v>31.44</v>
      </c>
      <c r="D42" s="3">
        <v>40.06</v>
      </c>
      <c r="E42" s="3">
        <v>55.78</v>
      </c>
      <c r="F42" s="3">
        <v>70.83</v>
      </c>
    </row>
    <row r="43" spans="1:6" x14ac:dyDescent="0.25">
      <c r="A43" t="s">
        <v>107</v>
      </c>
      <c r="B43" s="3">
        <v>246.36</v>
      </c>
      <c r="C43" s="3">
        <v>395.25</v>
      </c>
      <c r="D43" s="3">
        <v>188.27</v>
      </c>
      <c r="E43" s="3">
        <v>160.35</v>
      </c>
      <c r="F43" s="3">
        <v>445.18</v>
      </c>
    </row>
    <row r="44" spans="1:6" x14ac:dyDescent="0.25">
      <c r="A44" t="s">
        <v>108</v>
      </c>
      <c r="B44" s="3">
        <v>50246.54</v>
      </c>
      <c r="C44" s="3">
        <v>51163.65</v>
      </c>
      <c r="D44" s="3">
        <v>40930.9</v>
      </c>
      <c r="E44" s="3">
        <v>49143.199999999997</v>
      </c>
      <c r="F44" s="3">
        <v>60925.65</v>
      </c>
    </row>
    <row r="45" spans="1:6" x14ac:dyDescent="0.25">
      <c r="A45" t="s">
        <v>109</v>
      </c>
      <c r="B45" s="3">
        <v>522236.6</v>
      </c>
      <c r="C45" s="3">
        <v>465781.33</v>
      </c>
      <c r="D45" s="3">
        <v>535847.05000000005</v>
      </c>
      <c r="E45" s="3">
        <v>573445.89</v>
      </c>
      <c r="F45" s="3">
        <v>548866.81000000006</v>
      </c>
    </row>
    <row r="46" spans="1:6" x14ac:dyDescent="0.25">
      <c r="A46" t="s">
        <v>110</v>
      </c>
      <c r="B46" s="3">
        <v>3.47</v>
      </c>
      <c r="C46" s="3">
        <v>5.91</v>
      </c>
      <c r="D46" s="3">
        <v>6.97</v>
      </c>
      <c r="E46" s="3">
        <v>1.91</v>
      </c>
      <c r="F46" s="3">
        <v>4.66</v>
      </c>
    </row>
    <row r="47" spans="1:6" x14ac:dyDescent="0.25">
      <c r="A47" t="s">
        <v>111</v>
      </c>
      <c r="B47" s="3">
        <v>0.56999999999999995</v>
      </c>
      <c r="C47" s="3">
        <v>0.48</v>
      </c>
      <c r="D47" s="3">
        <v>0.55000000000000004</v>
      </c>
      <c r="E47" s="3">
        <v>2.11</v>
      </c>
      <c r="F47" s="3">
        <v>8.65</v>
      </c>
    </row>
    <row r="48" spans="1:6" x14ac:dyDescent="0.25">
      <c r="A48" t="s">
        <v>112</v>
      </c>
      <c r="B48" s="3">
        <v>58189.38</v>
      </c>
      <c r="C48" s="3">
        <v>55543.08</v>
      </c>
      <c r="D48" s="3">
        <v>46980.56</v>
      </c>
      <c r="E48" s="3">
        <v>55255.77</v>
      </c>
      <c r="F48" s="3">
        <v>64704.09</v>
      </c>
    </row>
    <row r="49" spans="1:6" x14ac:dyDescent="0.25">
      <c r="A49" t="s">
        <v>113</v>
      </c>
      <c r="B49" s="3">
        <v>3.84</v>
      </c>
      <c r="C49" s="3">
        <v>7.43</v>
      </c>
      <c r="D49" s="3">
        <v>6.95</v>
      </c>
      <c r="E49" s="3">
        <v>7.67</v>
      </c>
      <c r="F49" s="3">
        <v>6.85</v>
      </c>
    </row>
    <row r="50" spans="1:6" x14ac:dyDescent="0.25">
      <c r="A50" t="s">
        <v>341</v>
      </c>
      <c r="B50" s="3">
        <v>529.11</v>
      </c>
      <c r="C50" s="3">
        <v>502.11</v>
      </c>
      <c r="D50" s="3">
        <v>440.49</v>
      </c>
      <c r="E50" s="3">
        <v>520.71</v>
      </c>
      <c r="F50" s="3">
        <v>758.67</v>
      </c>
    </row>
    <row r="51" spans="1:6" x14ac:dyDescent="0.25">
      <c r="A51" s="4" t="s">
        <v>342</v>
      </c>
      <c r="B51" s="3">
        <v>286.22000000000003</v>
      </c>
      <c r="C51" s="3">
        <v>533.65</v>
      </c>
      <c r="D51" s="3">
        <v>609.65</v>
      </c>
      <c r="E51" s="3">
        <v>793.37</v>
      </c>
      <c r="F51" s="3">
        <v>594.05999999999995</v>
      </c>
    </row>
    <row r="52" spans="1:6" x14ac:dyDescent="0.25">
      <c r="A52" s="4" t="s">
        <v>115</v>
      </c>
      <c r="B52" s="3">
        <v>27.43</v>
      </c>
      <c r="C52" s="3">
        <v>40.31</v>
      </c>
      <c r="D52" s="3">
        <v>15.55</v>
      </c>
      <c r="E52" s="3">
        <v>18.88</v>
      </c>
      <c r="F52" s="3">
        <v>25.37</v>
      </c>
    </row>
    <row r="53" spans="1:6" x14ac:dyDescent="0.25">
      <c r="A53" t="s">
        <v>116</v>
      </c>
      <c r="B53" s="3">
        <v>24585.03</v>
      </c>
      <c r="C53" s="3">
        <v>24112.89</v>
      </c>
      <c r="D53" s="3">
        <v>21482.61</v>
      </c>
      <c r="E53" s="3">
        <v>25110.69</v>
      </c>
      <c r="F53" s="3">
        <v>29519.85</v>
      </c>
    </row>
    <row r="54" spans="1:6" x14ac:dyDescent="0.25">
      <c r="A54" t="s">
        <v>118</v>
      </c>
      <c r="B54" s="3">
        <v>2865.04</v>
      </c>
      <c r="C54" s="3">
        <v>3267.28</v>
      </c>
      <c r="D54" s="3">
        <v>1404.89</v>
      </c>
      <c r="E54" s="3">
        <v>2110.34</v>
      </c>
      <c r="F54" s="3">
        <v>3547.2</v>
      </c>
    </row>
    <row r="55" spans="1:6" x14ac:dyDescent="0.25">
      <c r="A55" t="s">
        <v>119</v>
      </c>
      <c r="B55" s="3">
        <v>1520.77</v>
      </c>
      <c r="C55" s="3">
        <v>1722.25</v>
      </c>
      <c r="D55" s="3">
        <v>1030.5</v>
      </c>
      <c r="E55" s="3">
        <v>1713.84</v>
      </c>
      <c r="F55" s="3">
        <v>1780.68</v>
      </c>
    </row>
    <row r="56" spans="1:6" x14ac:dyDescent="0.25">
      <c r="A56" t="s">
        <v>120</v>
      </c>
      <c r="B56" s="3">
        <v>2214.7199999999998</v>
      </c>
      <c r="C56" s="3">
        <v>1474.69</v>
      </c>
      <c r="D56" s="3">
        <v>1311.45</v>
      </c>
      <c r="E56" s="3">
        <v>1116.8399999999999</v>
      </c>
      <c r="F56" s="3">
        <v>1602</v>
      </c>
    </row>
    <row r="57" spans="1:6" x14ac:dyDescent="0.25">
      <c r="A57" t="s">
        <v>121</v>
      </c>
      <c r="B57" s="3">
        <v>446.16</v>
      </c>
      <c r="C57" s="3">
        <v>885.17</v>
      </c>
      <c r="D57" s="3">
        <v>365.08</v>
      </c>
      <c r="E57" s="3">
        <v>850.8</v>
      </c>
      <c r="F57" s="3">
        <v>409.17</v>
      </c>
    </row>
    <row r="58" spans="1:6" x14ac:dyDescent="0.25">
      <c r="A58" t="s">
        <v>122</v>
      </c>
      <c r="B58" s="3">
        <v>10957.15</v>
      </c>
      <c r="C58" s="3">
        <v>9907.66</v>
      </c>
      <c r="D58" s="3">
        <v>8876.9</v>
      </c>
      <c r="E58" s="3">
        <v>8735.36</v>
      </c>
      <c r="F58" s="3">
        <v>11008.26</v>
      </c>
    </row>
    <row r="59" spans="1:6" x14ac:dyDescent="0.25">
      <c r="A59" t="s">
        <v>124</v>
      </c>
      <c r="B59" s="3">
        <v>10749.56</v>
      </c>
      <c r="C59" s="3">
        <v>11822.69</v>
      </c>
      <c r="D59" s="3">
        <v>10698.96</v>
      </c>
      <c r="E59" s="3">
        <v>10582.85</v>
      </c>
      <c r="F59" s="3">
        <v>12525.36</v>
      </c>
    </row>
    <row r="60" spans="1:6" x14ac:dyDescent="0.25">
      <c r="A60" t="s">
        <v>125</v>
      </c>
      <c r="B60" s="3">
        <v>505.58</v>
      </c>
      <c r="C60" s="3">
        <v>692.43</v>
      </c>
      <c r="D60" s="3">
        <v>858.75</v>
      </c>
      <c r="E60" s="3">
        <v>794.01</v>
      </c>
      <c r="F60" s="3">
        <v>668.25</v>
      </c>
    </row>
    <row r="61" spans="1:6" x14ac:dyDescent="0.25">
      <c r="A61" t="s">
        <v>126</v>
      </c>
      <c r="B61" s="3">
        <v>603.41</v>
      </c>
      <c r="C61" s="3">
        <v>751.35</v>
      </c>
      <c r="D61" s="3">
        <v>318.49</v>
      </c>
      <c r="E61" s="3">
        <v>795.44</v>
      </c>
      <c r="F61" s="3">
        <v>407.19</v>
      </c>
    </row>
    <row r="62" spans="1:6" x14ac:dyDescent="0.25">
      <c r="A62" t="s">
        <v>127</v>
      </c>
      <c r="B62" s="3">
        <v>38091.879999999997</v>
      </c>
      <c r="C62" s="3">
        <v>38805.230000000003</v>
      </c>
      <c r="D62" s="3">
        <v>32309.66</v>
      </c>
      <c r="E62" s="3">
        <v>39222.910000000003</v>
      </c>
      <c r="F62" s="3">
        <v>47109.13</v>
      </c>
    </row>
    <row r="63" spans="1:6" x14ac:dyDescent="0.25">
      <c r="A63" t="s">
        <v>128</v>
      </c>
      <c r="B63" s="3">
        <v>6.51</v>
      </c>
      <c r="C63" s="3">
        <v>22.01</v>
      </c>
      <c r="D63" s="3">
        <v>47.51</v>
      </c>
      <c r="E63" s="3">
        <v>57.56</v>
      </c>
      <c r="F63" s="3">
        <v>102.85</v>
      </c>
    </row>
    <row r="64" spans="1:6" x14ac:dyDescent="0.25">
      <c r="A64" t="s">
        <v>129</v>
      </c>
      <c r="B64" s="3">
        <v>18914.169999999998</v>
      </c>
      <c r="C64" s="3">
        <v>18819.47</v>
      </c>
      <c r="D64" s="3">
        <v>14621.44</v>
      </c>
      <c r="E64" s="3">
        <v>15064.42</v>
      </c>
      <c r="F64" s="3">
        <v>22936.61</v>
      </c>
    </row>
    <row r="65" spans="1:6" x14ac:dyDescent="0.25">
      <c r="A65" t="s">
        <v>130</v>
      </c>
      <c r="B65" s="3">
        <v>24263.84</v>
      </c>
      <c r="C65" s="3">
        <v>25414.86</v>
      </c>
      <c r="D65" s="3">
        <v>22650.65</v>
      </c>
      <c r="E65" s="3">
        <v>22103.63</v>
      </c>
      <c r="F65" s="3">
        <v>22913.83</v>
      </c>
    </row>
    <row r="66" spans="1:6" x14ac:dyDescent="0.25">
      <c r="A66" t="s">
        <v>131</v>
      </c>
      <c r="B66" s="3">
        <v>13179.31</v>
      </c>
      <c r="C66" s="3">
        <v>12897.45</v>
      </c>
      <c r="D66" s="3">
        <v>10336.280000000001</v>
      </c>
      <c r="E66" s="3">
        <v>13787.85</v>
      </c>
      <c r="F66" s="3">
        <v>15889.2</v>
      </c>
    </row>
    <row r="67" spans="1:6" x14ac:dyDescent="0.25">
      <c r="A67" t="s">
        <v>132</v>
      </c>
      <c r="B67" s="3">
        <v>641.03</v>
      </c>
      <c r="C67" s="3">
        <v>1022.66</v>
      </c>
      <c r="D67" s="3">
        <v>426.5</v>
      </c>
      <c r="E67" s="3">
        <v>211.22</v>
      </c>
      <c r="F67" s="3">
        <v>285.76</v>
      </c>
    </row>
    <row r="68" spans="1:6" x14ac:dyDescent="0.25">
      <c r="A68" t="s">
        <v>133</v>
      </c>
      <c r="B68" s="3">
        <v>43.21</v>
      </c>
      <c r="C68" s="3">
        <v>77.41</v>
      </c>
      <c r="D68" s="3">
        <v>107.13</v>
      </c>
      <c r="E68" s="3">
        <v>124.46</v>
      </c>
      <c r="F68" s="3">
        <v>142.91</v>
      </c>
    </row>
    <row r="69" spans="1:6" x14ac:dyDescent="0.25">
      <c r="A69" t="s">
        <v>134</v>
      </c>
      <c r="B69" s="3">
        <v>1270.23</v>
      </c>
      <c r="C69" s="3">
        <v>1231.32</v>
      </c>
      <c r="D69" s="3">
        <v>1231.7</v>
      </c>
      <c r="E69" s="3">
        <v>1292.27</v>
      </c>
      <c r="F69" s="3">
        <v>1316.99</v>
      </c>
    </row>
    <row r="70" spans="1:6" x14ac:dyDescent="0.25">
      <c r="A70" t="s">
        <v>136</v>
      </c>
      <c r="B70" s="3">
        <v>5319.36</v>
      </c>
      <c r="C70" s="3">
        <v>4107.22</v>
      </c>
      <c r="D70" s="3">
        <v>3840.92</v>
      </c>
      <c r="E70" s="3">
        <v>2242.7800000000002</v>
      </c>
      <c r="F70" s="3">
        <v>4200.21</v>
      </c>
    </row>
    <row r="71" spans="1:6" x14ac:dyDescent="0.25">
      <c r="A71" t="s">
        <v>343</v>
      </c>
      <c r="B71" s="3">
        <v>0.89</v>
      </c>
      <c r="C71" s="3">
        <v>1.24</v>
      </c>
      <c r="D71" s="3">
        <v>1.05</v>
      </c>
      <c r="E71" s="3">
        <v>1.25</v>
      </c>
      <c r="F71" s="3">
        <v>0.68</v>
      </c>
    </row>
    <row r="72" spans="1:6" x14ac:dyDescent="0.25">
      <c r="A72" t="s">
        <v>138</v>
      </c>
      <c r="B72" s="3">
        <v>9.51</v>
      </c>
      <c r="C72" s="3">
        <v>8.77</v>
      </c>
      <c r="D72" s="3">
        <v>9.82</v>
      </c>
      <c r="E72" s="3">
        <v>10.92</v>
      </c>
      <c r="F72" s="3">
        <v>4.4400000000000004</v>
      </c>
    </row>
    <row r="73" spans="1:6" x14ac:dyDescent="0.25">
      <c r="A73" t="s">
        <v>344</v>
      </c>
      <c r="B73" s="3">
        <v>233.63</v>
      </c>
      <c r="C73" s="3">
        <v>224.99</v>
      </c>
      <c r="D73" s="3">
        <v>243.81</v>
      </c>
      <c r="E73" s="3">
        <v>207.92</v>
      </c>
      <c r="F73" s="3">
        <v>242.39</v>
      </c>
    </row>
    <row r="74" spans="1:6" x14ac:dyDescent="0.25">
      <c r="A74" t="s">
        <v>139</v>
      </c>
      <c r="B74" s="3">
        <v>416.88</v>
      </c>
      <c r="C74" s="3">
        <v>383.48</v>
      </c>
      <c r="D74" s="3">
        <v>137.19999999999999</v>
      </c>
      <c r="E74" s="3">
        <v>662.28</v>
      </c>
      <c r="F74" s="3">
        <v>180.17</v>
      </c>
    </row>
    <row r="75" spans="1:6" x14ac:dyDescent="0.25">
      <c r="A75" t="s">
        <v>140</v>
      </c>
      <c r="B75" s="3">
        <v>7934.48</v>
      </c>
      <c r="C75" s="3">
        <v>7208.48</v>
      </c>
      <c r="D75" s="3">
        <v>5922.35</v>
      </c>
      <c r="E75" s="3">
        <v>5477.29</v>
      </c>
      <c r="F75" s="3">
        <v>7373.3</v>
      </c>
    </row>
    <row r="76" spans="1:6" x14ac:dyDescent="0.25">
      <c r="A76" t="s">
        <v>141</v>
      </c>
      <c r="B76" s="3">
        <v>127749.91</v>
      </c>
      <c r="C76" s="3">
        <v>126221.4</v>
      </c>
      <c r="D76" s="3">
        <v>93644.33</v>
      </c>
      <c r="E76" s="3">
        <v>88845.42</v>
      </c>
      <c r="F76" s="3">
        <v>118411.23</v>
      </c>
    </row>
    <row r="77" spans="1:6" x14ac:dyDescent="0.25">
      <c r="A77" t="s">
        <v>142</v>
      </c>
      <c r="B77" s="3">
        <v>1009.57</v>
      </c>
      <c r="C77" s="3">
        <v>1495.69</v>
      </c>
      <c r="D77" s="3">
        <v>2113.75</v>
      </c>
      <c r="E77" s="3">
        <v>760.27</v>
      </c>
      <c r="F77" s="3">
        <v>1142.25</v>
      </c>
    </row>
    <row r="78" spans="1:6" x14ac:dyDescent="0.25">
      <c r="A78" t="s">
        <v>143</v>
      </c>
      <c r="B78" s="3">
        <v>1307.23</v>
      </c>
      <c r="C78" s="3">
        <v>2615.44</v>
      </c>
      <c r="D78" s="3">
        <v>606.26</v>
      </c>
      <c r="E78" s="3">
        <v>578.25</v>
      </c>
      <c r="F78" s="3">
        <v>648.29</v>
      </c>
    </row>
    <row r="79" spans="1:6" x14ac:dyDescent="0.25">
      <c r="A79" t="s">
        <v>345</v>
      </c>
      <c r="B79" s="3">
        <v>5.25</v>
      </c>
      <c r="C79" s="3">
        <v>30.2</v>
      </c>
      <c r="D79" s="3">
        <v>5.26</v>
      </c>
      <c r="E79" s="3">
        <v>12</v>
      </c>
      <c r="F79" s="3">
        <v>12.27</v>
      </c>
    </row>
    <row r="80" spans="1:6" x14ac:dyDescent="0.25">
      <c r="A80" t="s">
        <v>145</v>
      </c>
      <c r="B80" s="3">
        <v>484.81</v>
      </c>
      <c r="C80" s="3">
        <v>526.99</v>
      </c>
      <c r="D80" s="3">
        <v>392.87</v>
      </c>
      <c r="E80" s="3">
        <v>479.75</v>
      </c>
      <c r="F80" s="3">
        <v>497.1</v>
      </c>
    </row>
    <row r="81" spans="1:6" x14ac:dyDescent="0.25">
      <c r="A81" t="s">
        <v>146</v>
      </c>
      <c r="B81" s="3">
        <v>224.22</v>
      </c>
      <c r="C81" s="3">
        <v>252.14</v>
      </c>
      <c r="D81" s="3">
        <v>213.16</v>
      </c>
      <c r="E81" s="3">
        <v>246.21</v>
      </c>
      <c r="F81" s="3">
        <v>311.22000000000003</v>
      </c>
    </row>
    <row r="82" spans="1:6" x14ac:dyDescent="0.25">
      <c r="A82" t="s">
        <v>147</v>
      </c>
      <c r="B82" s="3">
        <v>1.89</v>
      </c>
      <c r="C82" s="3">
        <v>0.32</v>
      </c>
      <c r="D82" s="3">
        <v>1.56</v>
      </c>
      <c r="E82" s="3">
        <v>0.69</v>
      </c>
      <c r="F82" s="3">
        <v>10.4</v>
      </c>
    </row>
    <row r="83" spans="1:6" x14ac:dyDescent="0.25">
      <c r="A83" t="s">
        <v>148</v>
      </c>
      <c r="B83" s="3">
        <v>1637.13</v>
      </c>
      <c r="C83" s="3">
        <v>2681.11</v>
      </c>
      <c r="D83" s="3">
        <v>1645.01</v>
      </c>
      <c r="E83" s="3">
        <v>2034.15</v>
      </c>
      <c r="F83" s="3">
        <v>3404.49</v>
      </c>
    </row>
    <row r="84" spans="1:6" x14ac:dyDescent="0.25">
      <c r="A84" t="s">
        <v>149</v>
      </c>
      <c r="B84" s="3">
        <v>223382.96</v>
      </c>
      <c r="C84" s="3">
        <v>228101.05</v>
      </c>
      <c r="D84" s="3">
        <v>209876.5</v>
      </c>
      <c r="E84" s="3">
        <v>214032.51</v>
      </c>
      <c r="F84" s="3">
        <v>226057.5</v>
      </c>
    </row>
    <row r="85" spans="1:6" x14ac:dyDescent="0.25">
      <c r="A85" t="s">
        <v>150</v>
      </c>
      <c r="B85" s="3">
        <v>3227.82</v>
      </c>
      <c r="C85" s="3">
        <v>3586.12</v>
      </c>
      <c r="D85" s="3">
        <v>3003.3</v>
      </c>
      <c r="E85" s="3">
        <v>3239.29</v>
      </c>
      <c r="F85" s="3">
        <v>3059.16</v>
      </c>
    </row>
    <row r="86" spans="1:6" x14ac:dyDescent="0.25">
      <c r="A86" t="s">
        <v>151</v>
      </c>
      <c r="B86" s="3">
        <v>2653.6</v>
      </c>
      <c r="C86" s="3">
        <v>2490.36</v>
      </c>
      <c r="D86" s="3">
        <v>1790.94</v>
      </c>
      <c r="E86" s="3">
        <v>1598.53</v>
      </c>
      <c r="F86" s="3">
        <v>550.69000000000005</v>
      </c>
    </row>
    <row r="87" spans="1:6" x14ac:dyDescent="0.25">
      <c r="A87" t="s">
        <v>152</v>
      </c>
      <c r="B87" s="3">
        <v>4245.43</v>
      </c>
      <c r="C87" s="3">
        <v>5118.08</v>
      </c>
      <c r="D87" s="3">
        <v>4769.87</v>
      </c>
      <c r="E87" s="3">
        <v>4720.55</v>
      </c>
      <c r="F87" s="3">
        <v>6238.3</v>
      </c>
    </row>
    <row r="88" spans="1:6" x14ac:dyDescent="0.25">
      <c r="A88" t="s">
        <v>153</v>
      </c>
      <c r="B88" s="3">
        <v>33.450000000000003</v>
      </c>
      <c r="C88" s="3">
        <v>68.900000000000006</v>
      </c>
      <c r="D88" s="3">
        <v>35.61</v>
      </c>
      <c r="E88" s="3">
        <v>47.68</v>
      </c>
      <c r="F88" s="3">
        <v>25.66</v>
      </c>
    </row>
    <row r="89" spans="1:6" x14ac:dyDescent="0.25">
      <c r="A89" t="s">
        <v>154</v>
      </c>
      <c r="B89" s="3">
        <v>503.69</v>
      </c>
      <c r="C89" s="3">
        <v>486.24</v>
      </c>
      <c r="D89" s="3">
        <v>350.42</v>
      </c>
      <c r="E89" s="3">
        <v>430.92</v>
      </c>
      <c r="F89" s="3">
        <v>611.51</v>
      </c>
    </row>
    <row r="90" spans="1:6" x14ac:dyDescent="0.25">
      <c r="A90" t="s">
        <v>155</v>
      </c>
      <c r="B90" s="3">
        <v>742.3</v>
      </c>
      <c r="C90" s="3">
        <v>439.69</v>
      </c>
      <c r="D90" s="3">
        <v>546.92999999999995</v>
      </c>
      <c r="E90" s="3">
        <v>546.39</v>
      </c>
      <c r="F90" s="3">
        <v>987.38</v>
      </c>
    </row>
    <row r="91" spans="1:6" x14ac:dyDescent="0.25">
      <c r="A91" t="s">
        <v>156</v>
      </c>
      <c r="B91" s="3">
        <v>24161.98</v>
      </c>
      <c r="C91" s="3">
        <v>24547.75</v>
      </c>
      <c r="D91" s="3">
        <v>22295.61</v>
      </c>
      <c r="E91" s="3">
        <v>27417.87</v>
      </c>
      <c r="F91" s="3">
        <v>32000.880000000001</v>
      </c>
    </row>
    <row r="92" spans="1:6" x14ac:dyDescent="0.25">
      <c r="A92" t="s">
        <v>157</v>
      </c>
      <c r="B92" s="3">
        <v>427.16</v>
      </c>
      <c r="C92" s="3">
        <v>488.67</v>
      </c>
      <c r="D92" s="3">
        <v>507.76</v>
      </c>
      <c r="E92" s="3">
        <v>491.23</v>
      </c>
      <c r="F92" s="3">
        <v>363.04</v>
      </c>
    </row>
    <row r="93" spans="1:6" x14ac:dyDescent="0.25">
      <c r="A93" t="s">
        <v>346</v>
      </c>
      <c r="B93" s="3">
        <v>113.6</v>
      </c>
      <c r="C93" s="3">
        <v>4.6100000000000003</v>
      </c>
      <c r="D93" s="3">
        <v>13.09</v>
      </c>
      <c r="E93" s="3">
        <v>16.48</v>
      </c>
      <c r="F93" s="3">
        <v>11.97</v>
      </c>
    </row>
    <row r="94" spans="1:6" x14ac:dyDescent="0.25">
      <c r="A94" t="s">
        <v>159</v>
      </c>
      <c r="B94" s="3">
        <v>1946</v>
      </c>
      <c r="C94" s="3">
        <v>2665.63</v>
      </c>
      <c r="D94" s="3">
        <v>2519.4299999999998</v>
      </c>
      <c r="E94" s="3">
        <v>3509.6</v>
      </c>
      <c r="F94" s="3">
        <v>4180.2700000000004</v>
      </c>
    </row>
    <row r="95" spans="1:6" x14ac:dyDescent="0.25">
      <c r="A95" t="s">
        <v>160</v>
      </c>
      <c r="B95" s="3">
        <v>4711.7</v>
      </c>
      <c r="C95" s="3">
        <v>4426.83</v>
      </c>
      <c r="D95" s="3">
        <v>4812.13</v>
      </c>
      <c r="E95" s="3">
        <v>4528.4399999999996</v>
      </c>
      <c r="F95" s="3">
        <v>4496.6000000000004</v>
      </c>
    </row>
    <row r="96" spans="1:6" x14ac:dyDescent="0.25">
      <c r="A96" t="s">
        <v>347</v>
      </c>
      <c r="B96" s="3">
        <v>0.54</v>
      </c>
      <c r="C96" s="3">
        <v>0.54</v>
      </c>
      <c r="D96" s="3">
        <v>0.89</v>
      </c>
      <c r="E96" s="3">
        <v>0.18</v>
      </c>
      <c r="F96" s="3">
        <v>0.02</v>
      </c>
    </row>
    <row r="97" spans="1:6" x14ac:dyDescent="0.25">
      <c r="A97" t="s">
        <v>162</v>
      </c>
      <c r="B97" s="3">
        <v>25759.52</v>
      </c>
      <c r="C97" s="3">
        <v>25141.21</v>
      </c>
      <c r="D97" s="3">
        <v>19092.169999999998</v>
      </c>
      <c r="E97" s="3">
        <v>24673</v>
      </c>
      <c r="F97" s="3">
        <v>28882.15</v>
      </c>
    </row>
    <row r="98" spans="1:6" x14ac:dyDescent="0.25">
      <c r="A98" t="s">
        <v>163</v>
      </c>
      <c r="B98" s="3">
        <v>104255.16</v>
      </c>
      <c r="C98" s="3">
        <v>81630.11</v>
      </c>
      <c r="D98" s="3">
        <v>60864.11</v>
      </c>
      <c r="E98" s="3">
        <v>59849.67</v>
      </c>
      <c r="F98" s="3">
        <v>46777.51</v>
      </c>
    </row>
    <row r="99" spans="1:6" x14ac:dyDescent="0.25">
      <c r="A99" t="s">
        <v>164</v>
      </c>
      <c r="B99" s="3">
        <v>6934.28</v>
      </c>
      <c r="C99" s="3">
        <v>7578.43</v>
      </c>
      <c r="D99" s="3">
        <v>6309.91</v>
      </c>
      <c r="E99" s="3">
        <v>7118.9</v>
      </c>
      <c r="F99" s="3">
        <v>7688.31</v>
      </c>
    </row>
    <row r="100" spans="1:6" x14ac:dyDescent="0.25">
      <c r="A100" t="s">
        <v>165</v>
      </c>
      <c r="B100" s="3">
        <v>2049.73</v>
      </c>
      <c r="C100" s="3">
        <v>1650.3</v>
      </c>
      <c r="D100" s="3">
        <v>823.78</v>
      </c>
      <c r="E100" s="3">
        <v>1335.73</v>
      </c>
      <c r="F100" s="3">
        <v>1889.39</v>
      </c>
    </row>
    <row r="101" spans="1:6" x14ac:dyDescent="0.25">
      <c r="A101" t="s">
        <v>166</v>
      </c>
      <c r="B101" s="3">
        <v>108308.02</v>
      </c>
      <c r="C101" s="3">
        <v>111346.9</v>
      </c>
      <c r="D101" s="3">
        <v>86788.12</v>
      </c>
      <c r="E101" s="3">
        <v>91366.27</v>
      </c>
      <c r="F101" s="3">
        <v>113503.21</v>
      </c>
    </row>
    <row r="102" spans="1:6" x14ac:dyDescent="0.25">
      <c r="A102" t="s">
        <v>167</v>
      </c>
      <c r="B102" s="3">
        <v>39471.69</v>
      </c>
      <c r="C102" s="3">
        <v>36965.24</v>
      </c>
      <c r="D102" s="3">
        <v>34151.730000000003</v>
      </c>
      <c r="E102" s="3">
        <v>35032.400000000001</v>
      </c>
      <c r="F102" s="3">
        <v>36162.81</v>
      </c>
    </row>
    <row r="103" spans="1:6" x14ac:dyDescent="0.25">
      <c r="A103" t="s">
        <v>168</v>
      </c>
      <c r="B103" s="3">
        <v>2525.69</v>
      </c>
      <c r="C103" s="3">
        <v>328.37</v>
      </c>
      <c r="D103" s="3">
        <v>157.53</v>
      </c>
      <c r="E103" s="3">
        <v>158.69</v>
      </c>
      <c r="F103" s="3">
        <v>188.84</v>
      </c>
    </row>
    <row r="104" spans="1:6" x14ac:dyDescent="0.25">
      <c r="A104" t="s">
        <v>169</v>
      </c>
      <c r="B104" s="3">
        <v>6353.54</v>
      </c>
      <c r="C104" s="3">
        <v>5642.16</v>
      </c>
      <c r="D104" s="3">
        <v>3087.39</v>
      </c>
      <c r="E104" s="3">
        <v>3045.91</v>
      </c>
      <c r="F104" s="3">
        <v>3313.83</v>
      </c>
    </row>
    <row r="105" spans="1:6" x14ac:dyDescent="0.25">
      <c r="A105" t="s">
        <v>170</v>
      </c>
      <c r="B105" s="3">
        <v>41532.03</v>
      </c>
      <c r="C105" s="3">
        <v>36730.19</v>
      </c>
      <c r="D105" s="3">
        <v>39158.75</v>
      </c>
      <c r="E105" s="3">
        <v>44768.27</v>
      </c>
      <c r="F105" s="3">
        <v>49037.67</v>
      </c>
    </row>
    <row r="106" spans="1:6" x14ac:dyDescent="0.25">
      <c r="A106" t="s">
        <v>171</v>
      </c>
      <c r="B106" s="3">
        <v>38668.620000000003</v>
      </c>
      <c r="C106" s="3">
        <v>49713.51</v>
      </c>
      <c r="D106" s="3">
        <v>36364.1</v>
      </c>
      <c r="E106" s="3">
        <v>34808.61</v>
      </c>
      <c r="F106" s="3">
        <v>35872.33</v>
      </c>
    </row>
    <row r="107" spans="1:6" x14ac:dyDescent="0.25">
      <c r="A107" t="s">
        <v>172</v>
      </c>
      <c r="B107" s="3">
        <v>84350.76</v>
      </c>
      <c r="C107" s="3">
        <v>85808.9</v>
      </c>
      <c r="D107" s="3">
        <v>68751.78</v>
      </c>
      <c r="E107" s="3">
        <v>63690.59</v>
      </c>
      <c r="F107" s="3">
        <v>74894.42</v>
      </c>
    </row>
    <row r="108" spans="1:6" x14ac:dyDescent="0.25">
      <c r="A108" t="s">
        <v>318</v>
      </c>
      <c r="B108" s="3">
        <v>1172.58</v>
      </c>
      <c r="C108" s="3">
        <v>1044.76</v>
      </c>
      <c r="D108" s="3">
        <v>824.96</v>
      </c>
      <c r="E108" s="3">
        <v>1171.32</v>
      </c>
      <c r="F108" s="3">
        <v>1294.73</v>
      </c>
    </row>
    <row r="109" spans="1:6" x14ac:dyDescent="0.25">
      <c r="A109" t="s">
        <v>173</v>
      </c>
      <c r="B109" s="3">
        <v>9806.43</v>
      </c>
      <c r="C109" s="3">
        <v>9496.82</v>
      </c>
      <c r="D109" s="3">
        <v>6693.77</v>
      </c>
      <c r="E109" s="3">
        <v>6858.55</v>
      </c>
      <c r="F109" s="3">
        <v>8833.69</v>
      </c>
    </row>
    <row r="110" spans="1:6" x14ac:dyDescent="0.25">
      <c r="A110" t="s">
        <v>174</v>
      </c>
      <c r="B110" s="3">
        <v>334187.12</v>
      </c>
      <c r="C110" s="3">
        <v>320575.56</v>
      </c>
      <c r="D110" s="3">
        <v>272479.77</v>
      </c>
      <c r="E110" s="3">
        <v>272119.90999999997</v>
      </c>
      <c r="F110" s="3">
        <v>275734.8</v>
      </c>
    </row>
    <row r="111" spans="1:6" x14ac:dyDescent="0.25">
      <c r="A111" t="s">
        <v>175</v>
      </c>
      <c r="B111" s="3">
        <v>5981.29</v>
      </c>
      <c r="C111" s="3">
        <v>5455</v>
      </c>
      <c r="D111" s="3">
        <v>4986.74</v>
      </c>
      <c r="E111" s="3">
        <v>4294.29</v>
      </c>
      <c r="F111" s="3">
        <v>4666.6099999999997</v>
      </c>
    </row>
    <row r="112" spans="1:6" x14ac:dyDescent="0.25">
      <c r="A112" t="s">
        <v>176</v>
      </c>
      <c r="B112" s="3">
        <v>3539.32</v>
      </c>
      <c r="C112" s="3">
        <v>3164.04</v>
      </c>
      <c r="D112" s="3">
        <v>1999.57</v>
      </c>
      <c r="E112" s="3">
        <v>2744.48</v>
      </c>
      <c r="F112" s="3">
        <v>3640.13</v>
      </c>
    </row>
    <row r="113" spans="1:6" x14ac:dyDescent="0.25">
      <c r="A113" t="s">
        <v>177</v>
      </c>
      <c r="B113" s="3">
        <v>1426.7</v>
      </c>
      <c r="C113" s="3">
        <v>1613.12</v>
      </c>
      <c r="D113" s="3">
        <v>1342.03</v>
      </c>
      <c r="E113" s="3">
        <v>1668.73</v>
      </c>
      <c r="F113" s="3">
        <v>1532.05</v>
      </c>
    </row>
    <row r="114" spans="1:6" x14ac:dyDescent="0.25">
      <c r="A114" t="s">
        <v>319</v>
      </c>
      <c r="B114" s="3">
        <v>13.42</v>
      </c>
      <c r="C114" s="3">
        <v>7.8</v>
      </c>
      <c r="D114" s="3">
        <v>5.52</v>
      </c>
      <c r="E114" s="3">
        <v>5.54</v>
      </c>
      <c r="F114" s="3">
        <v>4.9000000000000004</v>
      </c>
    </row>
    <row r="115" spans="1:6" x14ac:dyDescent="0.25">
      <c r="A115" t="s">
        <v>262</v>
      </c>
      <c r="B115" s="3">
        <v>250375.19</v>
      </c>
      <c r="C115" s="3">
        <v>238521.15</v>
      </c>
      <c r="D115" s="3">
        <v>220847.91</v>
      </c>
      <c r="E115" s="3">
        <v>239517.24</v>
      </c>
      <c r="F115" s="3">
        <v>240874.26</v>
      </c>
    </row>
    <row r="116" spans="1:6" x14ac:dyDescent="0.25">
      <c r="A116" t="s">
        <v>348</v>
      </c>
      <c r="B116" s="3">
        <v>0</v>
      </c>
      <c r="C116" s="3">
        <v>0</v>
      </c>
      <c r="D116" s="3">
        <v>0</v>
      </c>
      <c r="E116" s="3">
        <v>0</v>
      </c>
      <c r="F116" s="3">
        <v>0</v>
      </c>
    </row>
    <row r="117" spans="1:6" x14ac:dyDescent="0.25">
      <c r="A117" t="s">
        <v>179</v>
      </c>
      <c r="B117" s="3">
        <v>66.17</v>
      </c>
      <c r="C117" s="3">
        <v>60.79</v>
      </c>
      <c r="D117" s="3">
        <v>102.32</v>
      </c>
      <c r="E117" s="3">
        <v>85.95</v>
      </c>
      <c r="F117" s="3">
        <v>85.08</v>
      </c>
    </row>
    <row r="118" spans="1:6" x14ac:dyDescent="0.25">
      <c r="A118" t="s">
        <v>180</v>
      </c>
      <c r="B118" s="3">
        <v>12508.22</v>
      </c>
      <c r="C118" s="3">
        <v>13033.49</v>
      </c>
      <c r="D118" s="3">
        <v>8800.5499999999993</v>
      </c>
      <c r="E118" s="3">
        <v>11049.9</v>
      </c>
      <c r="F118" s="3">
        <v>11280.36</v>
      </c>
    </row>
    <row r="119" spans="1:6" x14ac:dyDescent="0.25">
      <c r="A119" t="s">
        <v>181</v>
      </c>
      <c r="B119" s="3">
        <v>69.28</v>
      </c>
      <c r="C119" s="3">
        <v>88.09</v>
      </c>
      <c r="D119" s="3">
        <v>70.8</v>
      </c>
      <c r="E119" s="3">
        <v>96.04</v>
      </c>
      <c r="F119" s="3">
        <v>230.69</v>
      </c>
    </row>
    <row r="120" spans="1:6" x14ac:dyDescent="0.25">
      <c r="A120" t="s">
        <v>182</v>
      </c>
      <c r="B120" s="3">
        <v>67.16</v>
      </c>
      <c r="C120" s="3">
        <v>69.180000000000007</v>
      </c>
      <c r="D120" s="3">
        <v>96.67</v>
      </c>
      <c r="E120" s="3">
        <v>103.16</v>
      </c>
      <c r="F120" s="3">
        <v>117.74</v>
      </c>
    </row>
    <row r="121" spans="1:6" x14ac:dyDescent="0.25">
      <c r="A121" t="s">
        <v>183</v>
      </c>
      <c r="B121" s="3">
        <v>1564.84</v>
      </c>
      <c r="C121" s="3">
        <v>1713.66</v>
      </c>
      <c r="D121" s="3">
        <v>1127.1199999999999</v>
      </c>
      <c r="E121" s="3">
        <v>1380.99</v>
      </c>
      <c r="F121" s="3">
        <v>1348.37</v>
      </c>
    </row>
    <row r="122" spans="1:6" x14ac:dyDescent="0.25">
      <c r="A122" t="s">
        <v>184</v>
      </c>
      <c r="B122" s="3">
        <v>4448.9799999999996</v>
      </c>
      <c r="C122" s="3">
        <v>3803.91</v>
      </c>
      <c r="D122" s="3">
        <v>2679.41</v>
      </c>
      <c r="E122" s="3">
        <v>2181.87</v>
      </c>
      <c r="F122" s="3">
        <v>2530.39</v>
      </c>
    </row>
    <row r="123" spans="1:6" x14ac:dyDescent="0.25">
      <c r="A123" t="s">
        <v>185</v>
      </c>
      <c r="B123" s="3">
        <v>8.5299999999999994</v>
      </c>
      <c r="C123" s="3">
        <v>5.16</v>
      </c>
      <c r="D123" s="3">
        <v>7.98</v>
      </c>
      <c r="E123" s="3">
        <v>9.16</v>
      </c>
      <c r="F123" s="3">
        <v>9.86</v>
      </c>
    </row>
    <row r="124" spans="1:6" x14ac:dyDescent="0.25">
      <c r="A124" t="s">
        <v>186</v>
      </c>
      <c r="B124" s="3">
        <v>854.66</v>
      </c>
      <c r="C124" s="3">
        <v>486.47</v>
      </c>
      <c r="D124" s="3">
        <v>395.28</v>
      </c>
      <c r="E124" s="3">
        <v>502.74</v>
      </c>
      <c r="F124" s="3">
        <v>760.76</v>
      </c>
    </row>
    <row r="125" spans="1:6" x14ac:dyDescent="0.25">
      <c r="A125" t="s">
        <v>187</v>
      </c>
      <c r="B125" s="3">
        <v>1166.6099999999999</v>
      </c>
      <c r="C125" s="3">
        <v>1498.83</v>
      </c>
      <c r="D125" s="3">
        <v>1168.94</v>
      </c>
      <c r="E125" s="3">
        <v>976.89</v>
      </c>
      <c r="F125" s="3">
        <v>978.25</v>
      </c>
    </row>
    <row r="126" spans="1:6" x14ac:dyDescent="0.25">
      <c r="A126" t="s">
        <v>188</v>
      </c>
      <c r="B126" s="3">
        <v>84.64</v>
      </c>
      <c r="C126" s="3">
        <v>78.06</v>
      </c>
      <c r="D126" s="3">
        <v>135.84</v>
      </c>
      <c r="E126" s="3">
        <v>200.1</v>
      </c>
      <c r="F126" s="3">
        <v>100.86</v>
      </c>
    </row>
    <row r="127" spans="1:6" x14ac:dyDescent="0.25">
      <c r="A127" t="s">
        <v>189</v>
      </c>
      <c r="B127" s="3">
        <v>2657.34</v>
      </c>
      <c r="C127" s="3">
        <v>3612.09</v>
      </c>
      <c r="D127" s="3">
        <v>3622.99</v>
      </c>
      <c r="E127" s="3">
        <v>3842.58</v>
      </c>
      <c r="F127" s="3">
        <v>6504.75</v>
      </c>
    </row>
    <row r="128" spans="1:6" x14ac:dyDescent="0.25">
      <c r="A128" t="s">
        <v>190</v>
      </c>
      <c r="B128" s="3">
        <v>3809.56</v>
      </c>
      <c r="C128" s="3">
        <v>6546.64</v>
      </c>
      <c r="D128" s="3">
        <v>4921.6400000000003</v>
      </c>
      <c r="E128" s="3">
        <v>4834.1899999999996</v>
      </c>
      <c r="F128" s="3">
        <v>5279.2</v>
      </c>
    </row>
    <row r="129" spans="1:6" x14ac:dyDescent="0.25">
      <c r="A129" t="s">
        <v>321</v>
      </c>
      <c r="B129" s="3">
        <v>1751.52</v>
      </c>
      <c r="C129" s="3">
        <v>1662.69</v>
      </c>
      <c r="D129" s="3">
        <v>706.68</v>
      </c>
      <c r="E129" s="3">
        <v>785.54</v>
      </c>
      <c r="F129" s="3">
        <v>919.63</v>
      </c>
    </row>
    <row r="130" spans="1:6" x14ac:dyDescent="0.25">
      <c r="A130" t="s">
        <v>192</v>
      </c>
      <c r="B130" s="3">
        <v>233.36</v>
      </c>
      <c r="C130" s="3">
        <v>184.89</v>
      </c>
      <c r="D130" s="3">
        <v>202.91</v>
      </c>
      <c r="E130" s="3">
        <v>148.1</v>
      </c>
      <c r="F130" s="3">
        <v>172.3</v>
      </c>
    </row>
    <row r="131" spans="1:6" x14ac:dyDescent="0.25">
      <c r="A131" t="s">
        <v>193</v>
      </c>
      <c r="B131" s="3">
        <v>393.94</v>
      </c>
      <c r="C131" s="3">
        <v>262.81</v>
      </c>
      <c r="D131" s="3">
        <v>165.79</v>
      </c>
      <c r="E131" s="3">
        <v>236.65</v>
      </c>
      <c r="F131" s="3">
        <v>352.39</v>
      </c>
    </row>
    <row r="132" spans="1:6" x14ac:dyDescent="0.25">
      <c r="A132" t="s">
        <v>194</v>
      </c>
      <c r="B132" s="3">
        <v>59.2</v>
      </c>
      <c r="C132" s="3">
        <v>89.5</v>
      </c>
      <c r="D132" s="3">
        <v>45.01</v>
      </c>
      <c r="E132" s="3">
        <v>67.86</v>
      </c>
      <c r="F132" s="3">
        <v>92.25</v>
      </c>
    </row>
    <row r="133" spans="1:6" x14ac:dyDescent="0.25">
      <c r="A133" t="s">
        <v>195</v>
      </c>
      <c r="B133" s="3">
        <v>47687.35</v>
      </c>
      <c r="C133" s="3">
        <v>48131.41</v>
      </c>
      <c r="D133" s="3">
        <v>43686.39</v>
      </c>
      <c r="E133" s="3">
        <v>48814.23</v>
      </c>
      <c r="F133" s="3">
        <v>56177.69</v>
      </c>
    </row>
    <row r="134" spans="1:6" x14ac:dyDescent="0.25">
      <c r="A134" t="s">
        <v>322</v>
      </c>
      <c r="B134" s="3">
        <v>151.69</v>
      </c>
      <c r="C134" s="3">
        <v>135.21</v>
      </c>
      <c r="D134" s="3">
        <v>96.51</v>
      </c>
      <c r="E134" s="3">
        <v>137.97999999999999</v>
      </c>
      <c r="F134" s="3">
        <v>257.89</v>
      </c>
    </row>
    <row r="135" spans="1:6" x14ac:dyDescent="0.25">
      <c r="A135" t="s">
        <v>197</v>
      </c>
      <c r="B135" s="3">
        <v>196.79</v>
      </c>
      <c r="C135" s="3">
        <v>205.94</v>
      </c>
      <c r="D135" s="3">
        <v>221.34</v>
      </c>
      <c r="E135" s="3">
        <v>313.8</v>
      </c>
      <c r="F135" s="3">
        <v>253.78</v>
      </c>
    </row>
    <row r="136" spans="1:6" x14ac:dyDescent="0.25">
      <c r="A136" t="s">
        <v>323</v>
      </c>
      <c r="B136" s="3">
        <v>661.13</v>
      </c>
      <c r="C136" s="3">
        <v>552.74</v>
      </c>
      <c r="D136" s="3">
        <v>529.34</v>
      </c>
      <c r="E136" s="3">
        <v>436.63</v>
      </c>
      <c r="F136" s="3">
        <v>584.66999999999996</v>
      </c>
    </row>
    <row r="137" spans="1:6" x14ac:dyDescent="0.25">
      <c r="A137" t="s">
        <v>199</v>
      </c>
      <c r="B137" s="3">
        <v>948.44</v>
      </c>
      <c r="C137" s="3">
        <v>401.17</v>
      </c>
      <c r="D137" s="3">
        <v>399.3</v>
      </c>
      <c r="E137" s="3">
        <v>645.05999999999995</v>
      </c>
      <c r="F137" s="3">
        <v>576.86</v>
      </c>
    </row>
    <row r="138" spans="1:6" x14ac:dyDescent="0.25">
      <c r="A138" t="s">
        <v>200</v>
      </c>
      <c r="B138" s="3">
        <v>703.89</v>
      </c>
      <c r="C138" s="3">
        <v>386.39</v>
      </c>
      <c r="D138" s="3">
        <v>379.11</v>
      </c>
      <c r="E138" s="3">
        <v>370.93</v>
      </c>
      <c r="F138" s="3">
        <v>651.79999999999995</v>
      </c>
    </row>
    <row r="139" spans="1:6" x14ac:dyDescent="0.25">
      <c r="A139" t="s">
        <v>201</v>
      </c>
      <c r="B139" s="3">
        <v>319.61</v>
      </c>
      <c r="C139" s="3">
        <v>337.74</v>
      </c>
      <c r="D139" s="3">
        <v>570.6</v>
      </c>
      <c r="E139" s="3">
        <v>411.46</v>
      </c>
      <c r="F139" s="3">
        <v>454.81</v>
      </c>
    </row>
    <row r="140" spans="1:6" x14ac:dyDescent="0.25">
      <c r="A140" t="s">
        <v>202</v>
      </c>
      <c r="B140" s="3">
        <v>500.9</v>
      </c>
      <c r="C140" s="3">
        <v>312.62</v>
      </c>
      <c r="D140" s="3">
        <v>248.42</v>
      </c>
      <c r="E140" s="3">
        <v>337.62</v>
      </c>
      <c r="F140" s="3">
        <v>423.05</v>
      </c>
    </row>
    <row r="141" spans="1:6" x14ac:dyDescent="0.25">
      <c r="A141" t="s">
        <v>203</v>
      </c>
      <c r="B141" s="3">
        <v>4.5599999999999996</v>
      </c>
      <c r="C141" s="3">
        <v>7.58</v>
      </c>
      <c r="D141" s="3">
        <v>1.0900000000000001</v>
      </c>
      <c r="E141" s="3">
        <v>24.98</v>
      </c>
      <c r="F141" s="3">
        <v>5.38</v>
      </c>
    </row>
    <row r="142" spans="1:6" x14ac:dyDescent="0.25">
      <c r="A142" t="s">
        <v>204</v>
      </c>
      <c r="B142" s="3">
        <v>915296.94</v>
      </c>
      <c r="C142" s="3">
        <v>877138.33</v>
      </c>
      <c r="D142" s="3">
        <v>713201.38</v>
      </c>
      <c r="E142" s="3">
        <v>839236.07</v>
      </c>
      <c r="F142" s="3">
        <v>934090.01</v>
      </c>
    </row>
    <row r="143" spans="1:6" x14ac:dyDescent="0.25">
      <c r="A143" t="s">
        <v>324</v>
      </c>
      <c r="B143" s="3">
        <v>55.1</v>
      </c>
      <c r="C143" s="3">
        <v>85.25</v>
      </c>
      <c r="D143" s="3">
        <v>78.25</v>
      </c>
      <c r="E143" s="3">
        <v>150.04</v>
      </c>
      <c r="F143" s="3">
        <v>126.29</v>
      </c>
    </row>
    <row r="144" spans="1:6" x14ac:dyDescent="0.25">
      <c r="A144" t="s">
        <v>207</v>
      </c>
      <c r="B144" s="3">
        <v>182.79</v>
      </c>
      <c r="C144" s="3">
        <v>143</v>
      </c>
      <c r="D144" s="3">
        <v>82.18</v>
      </c>
      <c r="E144" s="3">
        <v>89.27</v>
      </c>
      <c r="F144" s="3">
        <v>75.27</v>
      </c>
    </row>
    <row r="145" spans="1:6" x14ac:dyDescent="0.25">
      <c r="A145" t="s">
        <v>208</v>
      </c>
      <c r="B145" s="3">
        <v>498.33</v>
      </c>
      <c r="C145" s="3">
        <v>787.8</v>
      </c>
      <c r="D145" s="3">
        <v>462.88</v>
      </c>
      <c r="E145" s="3">
        <v>497</v>
      </c>
      <c r="F145" s="3">
        <v>479.84</v>
      </c>
    </row>
    <row r="146" spans="1:6" x14ac:dyDescent="0.25">
      <c r="A146" t="s">
        <v>209</v>
      </c>
      <c r="B146" s="3">
        <v>123.18</v>
      </c>
      <c r="C146" s="3">
        <v>88.57</v>
      </c>
      <c r="D146" s="3">
        <v>117.08</v>
      </c>
      <c r="E146" s="3">
        <v>44.94</v>
      </c>
      <c r="F146" s="3">
        <v>136.82</v>
      </c>
    </row>
    <row r="147" spans="1:6" x14ac:dyDescent="0.25">
      <c r="A147" t="s">
        <v>210</v>
      </c>
      <c r="B147" s="3">
        <v>45.56</v>
      </c>
      <c r="C147" s="3">
        <v>40.79</v>
      </c>
      <c r="D147" s="3">
        <v>31.44</v>
      </c>
      <c r="E147" s="3">
        <v>30.19</v>
      </c>
      <c r="F147" s="3">
        <v>31.69</v>
      </c>
    </row>
    <row r="148" spans="1:6" x14ac:dyDescent="0.25">
      <c r="A148" t="s">
        <v>211</v>
      </c>
      <c r="B148" s="3">
        <v>13074.55</v>
      </c>
      <c r="C148" s="3">
        <v>13899.37</v>
      </c>
      <c r="D148" s="3">
        <v>10080.77</v>
      </c>
      <c r="E148" s="3">
        <v>10523.9</v>
      </c>
      <c r="F148" s="3">
        <v>11906.6</v>
      </c>
    </row>
    <row r="149" spans="1:6" x14ac:dyDescent="0.25">
      <c r="A149" t="s">
        <v>212</v>
      </c>
      <c r="B149" s="3">
        <v>732.52</v>
      </c>
      <c r="C149" s="3">
        <v>899.43</v>
      </c>
      <c r="D149" s="3">
        <v>511.45</v>
      </c>
      <c r="E149" s="3">
        <v>695.77</v>
      </c>
      <c r="F149" s="3">
        <v>523.64</v>
      </c>
    </row>
    <row r="150" spans="1:6" x14ac:dyDescent="0.25">
      <c r="A150" t="s">
        <v>213</v>
      </c>
      <c r="B150" s="3">
        <v>580.49</v>
      </c>
      <c r="C150" s="3">
        <v>572.41</v>
      </c>
      <c r="D150" s="3">
        <v>196.09</v>
      </c>
      <c r="E150" s="3">
        <v>246.07</v>
      </c>
      <c r="F150" s="3">
        <v>572.63</v>
      </c>
    </row>
    <row r="151" spans="1:6" x14ac:dyDescent="0.25">
      <c r="A151" t="s">
        <v>214</v>
      </c>
      <c r="B151" s="3">
        <v>3.39</v>
      </c>
      <c r="C151" s="3">
        <v>7.79</v>
      </c>
      <c r="D151" s="3">
        <v>3.37</v>
      </c>
      <c r="E151" s="3">
        <v>6.14</v>
      </c>
      <c r="F151" s="3">
        <v>3.46</v>
      </c>
    </row>
    <row r="152" spans="1:6" x14ac:dyDescent="0.25">
      <c r="A152" t="s">
        <v>215</v>
      </c>
      <c r="B152" s="3">
        <v>162.16999999999999</v>
      </c>
      <c r="C152" s="3">
        <v>617.14</v>
      </c>
      <c r="D152" s="3">
        <v>453.27</v>
      </c>
      <c r="E152" s="3">
        <v>685.51</v>
      </c>
      <c r="F152" s="3">
        <v>680.51</v>
      </c>
    </row>
    <row r="153" spans="1:6" x14ac:dyDescent="0.25">
      <c r="A153" t="s">
        <v>216</v>
      </c>
      <c r="B153" s="3">
        <v>182478.46</v>
      </c>
      <c r="C153" s="3">
        <v>184250.11</v>
      </c>
      <c r="D153" s="3">
        <v>155528.47</v>
      </c>
      <c r="E153" s="3">
        <v>158912.5</v>
      </c>
      <c r="F153" s="3">
        <v>200522.81</v>
      </c>
    </row>
    <row r="154" spans="1:6" x14ac:dyDescent="0.25">
      <c r="A154" t="s">
        <v>349</v>
      </c>
      <c r="B154" s="3">
        <v>0</v>
      </c>
      <c r="C154" s="3">
        <v>0</v>
      </c>
      <c r="D154" s="3">
        <v>0</v>
      </c>
      <c r="E154" s="3">
        <v>0</v>
      </c>
      <c r="F154" s="3">
        <v>0</v>
      </c>
    </row>
    <row r="155" spans="1:6" x14ac:dyDescent="0.25">
      <c r="A155" t="s">
        <v>217</v>
      </c>
      <c r="B155" s="3">
        <v>241.88</v>
      </c>
      <c r="C155" s="3">
        <v>251.46</v>
      </c>
      <c r="D155" s="3">
        <v>246.23</v>
      </c>
      <c r="E155" s="3">
        <v>217.4</v>
      </c>
      <c r="F155" s="3">
        <v>227.95</v>
      </c>
    </row>
    <row r="156" spans="1:6" x14ac:dyDescent="0.25">
      <c r="A156" t="s">
        <v>218</v>
      </c>
      <c r="B156" s="3">
        <v>15756.06</v>
      </c>
      <c r="C156" s="3">
        <v>15585.75</v>
      </c>
      <c r="D156" s="3">
        <v>12330.24</v>
      </c>
      <c r="E156" s="3">
        <v>12638.12</v>
      </c>
      <c r="F156" s="3">
        <v>13471.14</v>
      </c>
    </row>
    <row r="157" spans="1:6" x14ac:dyDescent="0.25">
      <c r="A157" t="s">
        <v>219</v>
      </c>
      <c r="B157" s="3">
        <v>7824.67</v>
      </c>
      <c r="C157" s="3">
        <v>7726.31</v>
      </c>
      <c r="D157" s="3">
        <v>6433.77</v>
      </c>
      <c r="E157" s="3">
        <v>8496.5499999999993</v>
      </c>
      <c r="F157" s="3">
        <v>9721.89</v>
      </c>
    </row>
    <row r="158" spans="1:6" x14ac:dyDescent="0.25">
      <c r="A158" t="s">
        <v>220</v>
      </c>
      <c r="B158" s="3">
        <v>156.30000000000001</v>
      </c>
      <c r="C158" s="3">
        <v>413.45</v>
      </c>
      <c r="D158" s="3">
        <v>643.29999999999995</v>
      </c>
      <c r="E158" s="3">
        <v>468.5</v>
      </c>
      <c r="F158" s="3">
        <v>390.5</v>
      </c>
    </row>
    <row r="159" spans="1:6" x14ac:dyDescent="0.25">
      <c r="A159" t="s">
        <v>221</v>
      </c>
      <c r="B159" s="3">
        <v>10589.14</v>
      </c>
      <c r="C159" s="3">
        <v>13553.88</v>
      </c>
      <c r="D159" s="3">
        <v>11717.36</v>
      </c>
      <c r="E159" s="3">
        <v>13407.77</v>
      </c>
      <c r="F159" s="3">
        <v>11231.59</v>
      </c>
    </row>
    <row r="160" spans="1:6" x14ac:dyDescent="0.25">
      <c r="A160" t="s">
        <v>222</v>
      </c>
      <c r="B160" s="3">
        <v>5.1100000000000003</v>
      </c>
      <c r="C160" s="3">
        <v>0.67</v>
      </c>
      <c r="D160" s="3">
        <v>0.72</v>
      </c>
      <c r="E160" s="3">
        <v>0.38</v>
      </c>
      <c r="F160" s="3">
        <v>1.53</v>
      </c>
    </row>
    <row r="161" spans="1:6" x14ac:dyDescent="0.25">
      <c r="A161" t="s">
        <v>223</v>
      </c>
      <c r="B161" s="3">
        <v>0.92</v>
      </c>
      <c r="C161" s="3">
        <v>0.03</v>
      </c>
      <c r="D161" s="3">
        <v>56.6</v>
      </c>
      <c r="E161" s="3">
        <v>17.260000000000002</v>
      </c>
      <c r="F161" s="3">
        <v>0.15</v>
      </c>
    </row>
    <row r="162" spans="1:6" x14ac:dyDescent="0.25">
      <c r="A162" t="s">
        <v>225</v>
      </c>
      <c r="B162" s="3">
        <v>19662.8</v>
      </c>
      <c r="C162" s="3">
        <v>13763.19</v>
      </c>
      <c r="D162" s="3">
        <v>10191.219999999999</v>
      </c>
      <c r="E162" s="3">
        <v>11694.78</v>
      </c>
      <c r="F162" s="3">
        <v>13301.71</v>
      </c>
    </row>
    <row r="163" spans="1:6" x14ac:dyDescent="0.25">
      <c r="A163" t="s">
        <v>226</v>
      </c>
      <c r="B163" s="3">
        <v>9845.25</v>
      </c>
      <c r="C163" s="3">
        <v>7647.47</v>
      </c>
      <c r="D163" s="3">
        <v>4401.8999999999996</v>
      </c>
      <c r="E163" s="3">
        <v>4786.59</v>
      </c>
      <c r="F163" s="3">
        <v>4813.21</v>
      </c>
    </row>
    <row r="164" spans="1:6" x14ac:dyDescent="0.25">
      <c r="A164" t="s">
        <v>227</v>
      </c>
      <c r="B164" s="3">
        <v>14543.92</v>
      </c>
      <c r="C164" s="3">
        <v>13024.41</v>
      </c>
      <c r="D164" s="3">
        <v>13762.85</v>
      </c>
      <c r="E164" s="3">
        <v>13479.93</v>
      </c>
      <c r="F164" s="3">
        <v>11915.58</v>
      </c>
    </row>
    <row r="165" spans="1:6" x14ac:dyDescent="0.25">
      <c r="A165" t="s">
        <v>228</v>
      </c>
      <c r="B165" s="3">
        <v>103.44</v>
      </c>
      <c r="C165" s="3">
        <v>96.54</v>
      </c>
      <c r="D165" s="3">
        <v>98.31</v>
      </c>
      <c r="E165" s="3">
        <v>105.6</v>
      </c>
      <c r="F165" s="3">
        <v>98.8</v>
      </c>
    </row>
    <row r="166" spans="1:6" x14ac:dyDescent="0.25">
      <c r="A166" t="s">
        <v>229</v>
      </c>
      <c r="B166" s="3">
        <v>23159.58</v>
      </c>
      <c r="C166" s="3">
        <v>24685.43</v>
      </c>
      <c r="D166" s="3">
        <v>18848.240000000002</v>
      </c>
      <c r="E166" s="3">
        <v>24973.07</v>
      </c>
      <c r="F166" s="3">
        <v>32754.080000000002</v>
      </c>
    </row>
    <row r="167" spans="1:6" x14ac:dyDescent="0.25">
      <c r="A167" t="s">
        <v>230</v>
      </c>
      <c r="B167" s="3">
        <v>395.92</v>
      </c>
      <c r="C167" s="3">
        <v>372.61</v>
      </c>
      <c r="D167" s="3">
        <v>294.2</v>
      </c>
      <c r="E167" s="3">
        <v>138.96</v>
      </c>
      <c r="F167" s="3">
        <v>237.01</v>
      </c>
    </row>
    <row r="168" spans="1:6" x14ac:dyDescent="0.25">
      <c r="A168" t="s">
        <v>231</v>
      </c>
      <c r="B168" s="3">
        <v>8354.41</v>
      </c>
      <c r="C168" s="3">
        <v>5984.64</v>
      </c>
      <c r="D168" s="3">
        <v>3168.01</v>
      </c>
      <c r="E168" s="3">
        <v>5237.2700000000004</v>
      </c>
      <c r="F168" s="3">
        <v>5379.7</v>
      </c>
    </row>
    <row r="169" spans="1:6" x14ac:dyDescent="0.25">
      <c r="A169" t="s">
        <v>232</v>
      </c>
      <c r="B169" s="3">
        <v>33454.620000000003</v>
      </c>
      <c r="C169" s="3">
        <v>32505.52</v>
      </c>
      <c r="D169" s="3">
        <v>25476.92</v>
      </c>
      <c r="E169" s="3">
        <v>30020.45</v>
      </c>
      <c r="F169" s="3">
        <v>38440.83</v>
      </c>
    </row>
    <row r="170" spans="1:6" x14ac:dyDescent="0.25">
      <c r="A170" t="s">
        <v>233</v>
      </c>
      <c r="B170" s="3">
        <v>43756.1</v>
      </c>
      <c r="C170" s="3">
        <v>42445.81</v>
      </c>
      <c r="D170" s="3">
        <v>36504.29</v>
      </c>
      <c r="E170" s="3">
        <v>40232.99</v>
      </c>
      <c r="F170" s="3">
        <v>38239.269999999997</v>
      </c>
    </row>
    <row r="171" spans="1:6" x14ac:dyDescent="0.25">
      <c r="A171" t="s">
        <v>350</v>
      </c>
      <c r="B171" s="3">
        <v>0.36</v>
      </c>
      <c r="C171" s="3">
        <v>0</v>
      </c>
      <c r="D171" s="3">
        <v>0</v>
      </c>
      <c r="E171" s="3">
        <v>0</v>
      </c>
      <c r="F171" s="3">
        <v>0</v>
      </c>
    </row>
    <row r="172" spans="1:6" x14ac:dyDescent="0.25">
      <c r="A172" t="s">
        <v>235</v>
      </c>
      <c r="B172" s="3">
        <v>21305.62</v>
      </c>
      <c r="C172" s="3">
        <v>22613.67</v>
      </c>
      <c r="D172" s="3">
        <v>17369.240000000002</v>
      </c>
      <c r="E172" s="3">
        <v>18871.060000000001</v>
      </c>
      <c r="F172" s="3">
        <v>30598.54</v>
      </c>
    </row>
    <row r="173" spans="1:6" x14ac:dyDescent="0.25">
      <c r="A173" t="s">
        <v>236</v>
      </c>
      <c r="B173" s="3">
        <v>6483.34</v>
      </c>
      <c r="C173" s="3">
        <v>6313.78</v>
      </c>
      <c r="D173" s="3">
        <v>5625.65</v>
      </c>
      <c r="E173" s="3">
        <v>5770.24</v>
      </c>
      <c r="F173" s="3">
        <v>7069.19</v>
      </c>
    </row>
    <row r="174" spans="1:6" x14ac:dyDescent="0.25">
      <c r="A174" t="s">
        <v>237</v>
      </c>
      <c r="B174" s="3">
        <v>18228.689999999999</v>
      </c>
      <c r="C174" s="3">
        <v>26053.46</v>
      </c>
      <c r="D174" s="3">
        <v>13774.18</v>
      </c>
      <c r="E174" s="3">
        <v>9447.06</v>
      </c>
      <c r="F174" s="3">
        <v>13187.39</v>
      </c>
    </row>
    <row r="175" spans="1:6" x14ac:dyDescent="0.25">
      <c r="A175" t="s">
        <v>238</v>
      </c>
      <c r="B175" s="3">
        <v>41.87</v>
      </c>
      <c r="C175" s="3">
        <v>37</v>
      </c>
      <c r="D175" s="3">
        <v>32.29</v>
      </c>
      <c r="E175" s="3">
        <v>34.5</v>
      </c>
      <c r="F175" s="3">
        <v>39.799999999999997</v>
      </c>
    </row>
    <row r="176" spans="1:6" x14ac:dyDescent="0.25">
      <c r="A176" t="s">
        <v>239</v>
      </c>
      <c r="B176" s="3">
        <v>4292.9399999999996</v>
      </c>
      <c r="C176" s="3">
        <v>3742.56</v>
      </c>
      <c r="D176" s="3">
        <v>3598.46</v>
      </c>
      <c r="E176" s="3">
        <v>4995.63</v>
      </c>
      <c r="F176" s="3">
        <v>4401.62</v>
      </c>
    </row>
    <row r="177" spans="1:6" x14ac:dyDescent="0.25">
      <c r="A177" t="s">
        <v>240</v>
      </c>
      <c r="B177" s="3">
        <v>26281.77</v>
      </c>
      <c r="C177" s="3">
        <v>22194.89</v>
      </c>
      <c r="D177" s="3">
        <v>18247.669999999998</v>
      </c>
      <c r="E177" s="3">
        <v>21054.62</v>
      </c>
      <c r="F177" s="3">
        <v>5499.31</v>
      </c>
    </row>
    <row r="178" spans="1:6" x14ac:dyDescent="0.25">
      <c r="A178" t="s">
        <v>241</v>
      </c>
      <c r="B178" s="3">
        <v>98.64</v>
      </c>
      <c r="C178" s="3">
        <v>80.510000000000005</v>
      </c>
      <c r="D178" s="3">
        <v>109.64</v>
      </c>
      <c r="E178" s="3">
        <v>172.89</v>
      </c>
      <c r="F178" s="3">
        <v>167.39</v>
      </c>
    </row>
    <row r="179" spans="1:6" x14ac:dyDescent="0.25">
      <c r="A179" t="s">
        <v>248</v>
      </c>
      <c r="B179" s="3">
        <v>5.44</v>
      </c>
      <c r="C179" s="3">
        <v>3.45</v>
      </c>
      <c r="D179" s="3">
        <v>17</v>
      </c>
      <c r="E179" s="3">
        <v>16.7</v>
      </c>
      <c r="F179" s="3">
        <v>2.33</v>
      </c>
    </row>
    <row r="180" spans="1:6" x14ac:dyDescent="0.25">
      <c r="A180" t="s">
        <v>249</v>
      </c>
      <c r="B180" s="3">
        <v>9.33</v>
      </c>
      <c r="C180" s="3">
        <v>11.87</v>
      </c>
      <c r="D180" s="3">
        <v>3.54</v>
      </c>
      <c r="E180" s="3">
        <v>11.61</v>
      </c>
      <c r="F180" s="3">
        <v>27.01</v>
      </c>
    </row>
    <row r="181" spans="1:6" x14ac:dyDescent="0.25">
      <c r="A181" t="s">
        <v>250</v>
      </c>
      <c r="B181" s="3">
        <v>61921.52</v>
      </c>
      <c r="C181" s="3">
        <v>62102.41</v>
      </c>
      <c r="D181" s="3">
        <v>47439.62</v>
      </c>
      <c r="E181" s="3">
        <v>42142.68</v>
      </c>
      <c r="F181" s="3">
        <v>42203.4</v>
      </c>
    </row>
    <row r="182" spans="1:6" x14ac:dyDescent="0.25">
      <c r="A182" t="s">
        <v>251</v>
      </c>
      <c r="B182" s="3">
        <v>929.96</v>
      </c>
      <c r="C182" s="3">
        <v>704.26</v>
      </c>
      <c r="D182" s="3">
        <v>944.52</v>
      </c>
      <c r="E182" s="3">
        <v>951.38</v>
      </c>
      <c r="F182" s="3">
        <v>983.47</v>
      </c>
    </row>
    <row r="183" spans="1:6" x14ac:dyDescent="0.25">
      <c r="A183" t="s">
        <v>252</v>
      </c>
      <c r="B183" s="3">
        <v>659.58</v>
      </c>
      <c r="C183" s="3">
        <v>590.87</v>
      </c>
      <c r="D183" s="3">
        <v>551.97</v>
      </c>
      <c r="E183" s="3">
        <v>608.86</v>
      </c>
      <c r="F183" s="3">
        <v>673.26</v>
      </c>
    </row>
    <row r="184" spans="1:6" x14ac:dyDescent="0.25">
      <c r="A184" t="s">
        <v>253</v>
      </c>
      <c r="B184" s="3">
        <v>66.09</v>
      </c>
      <c r="C184" s="3">
        <v>86.55</v>
      </c>
      <c r="D184" s="3">
        <v>71.14</v>
      </c>
      <c r="E184" s="3">
        <v>45.47</v>
      </c>
      <c r="F184" s="3">
        <v>66.3</v>
      </c>
    </row>
    <row r="185" spans="1:6" x14ac:dyDescent="0.25">
      <c r="A185" t="s">
        <v>254</v>
      </c>
      <c r="B185" s="3">
        <v>331.21</v>
      </c>
      <c r="C185" s="3">
        <v>363.52</v>
      </c>
      <c r="D185" s="3">
        <v>307.16000000000003</v>
      </c>
      <c r="E185" s="3">
        <v>445.4</v>
      </c>
      <c r="F185" s="3">
        <v>389.83</v>
      </c>
    </row>
    <row r="186" spans="1:6" x14ac:dyDescent="0.25">
      <c r="A186" t="s">
        <v>255</v>
      </c>
      <c r="B186" s="3">
        <v>121022.09</v>
      </c>
      <c r="C186" s="3">
        <v>112661.61</v>
      </c>
      <c r="D186" s="3">
        <v>96088.57</v>
      </c>
      <c r="E186" s="3">
        <v>110633.66</v>
      </c>
      <c r="F186" s="3">
        <v>125094.85</v>
      </c>
    </row>
    <row r="187" spans="1:6" x14ac:dyDescent="0.25">
      <c r="A187" t="s">
        <v>256</v>
      </c>
      <c r="B187" s="3">
        <v>3029.85</v>
      </c>
      <c r="C187" s="3">
        <v>3073.84</v>
      </c>
      <c r="D187" s="3">
        <v>1363.84</v>
      </c>
      <c r="E187" s="3">
        <v>1324.61</v>
      </c>
      <c r="F187" s="3">
        <v>2242.52</v>
      </c>
    </row>
    <row r="188" spans="1:6" x14ac:dyDescent="0.25">
      <c r="A188" t="s">
        <v>257</v>
      </c>
      <c r="B188" s="3">
        <v>1267.55</v>
      </c>
      <c r="C188" s="3">
        <v>1570.28</v>
      </c>
      <c r="D188" s="3">
        <v>1418.52</v>
      </c>
      <c r="E188" s="3">
        <v>1241.1300000000001</v>
      </c>
      <c r="F188" s="3">
        <v>1241.5999999999999</v>
      </c>
    </row>
    <row r="189" spans="1:6" x14ac:dyDescent="0.25">
      <c r="A189" t="s">
        <v>258</v>
      </c>
      <c r="B189" s="3">
        <v>1230.48</v>
      </c>
      <c r="C189" s="3">
        <v>1587.91</v>
      </c>
      <c r="D189" s="3">
        <v>1059.5</v>
      </c>
      <c r="E189" s="3">
        <v>863.81</v>
      </c>
      <c r="F189" s="3">
        <v>1414.99</v>
      </c>
    </row>
    <row r="190" spans="1:6" x14ac:dyDescent="0.25">
      <c r="A190" t="s">
        <v>259</v>
      </c>
      <c r="B190" s="3">
        <v>34.89</v>
      </c>
      <c r="C190" s="3">
        <v>56.99</v>
      </c>
      <c r="D190" s="3">
        <v>9.7899999999999991</v>
      </c>
      <c r="E190" s="3">
        <v>42.87</v>
      </c>
      <c r="F190" s="3">
        <v>19.27</v>
      </c>
    </row>
    <row r="191" spans="1:6" x14ac:dyDescent="0.25">
      <c r="A191" t="s">
        <v>260</v>
      </c>
      <c r="B191" s="3">
        <v>277.14999999999998</v>
      </c>
      <c r="C191" s="3">
        <v>551.23</v>
      </c>
      <c r="D191" s="3">
        <v>292.20999999999998</v>
      </c>
      <c r="E191" s="3">
        <v>219.34</v>
      </c>
      <c r="F191" s="3">
        <v>362.29</v>
      </c>
    </row>
    <row r="192" spans="1:6" x14ac:dyDescent="0.25">
      <c r="A192" t="s">
        <v>261</v>
      </c>
      <c r="B192" s="3">
        <v>19933.16</v>
      </c>
      <c r="C192" s="3">
        <v>19771.27</v>
      </c>
      <c r="D192" s="3">
        <v>15598.15</v>
      </c>
      <c r="E192" s="3">
        <v>16404.189999999999</v>
      </c>
      <c r="F192" s="3">
        <v>18521.13</v>
      </c>
    </row>
    <row r="193" spans="1:6" x14ac:dyDescent="0.25">
      <c r="A193" t="s">
        <v>263</v>
      </c>
      <c r="B193" s="3">
        <v>134.53</v>
      </c>
      <c r="C193" s="3">
        <v>82.99</v>
      </c>
      <c r="D193" s="3">
        <v>245.7</v>
      </c>
      <c r="E193" s="3">
        <v>190.05</v>
      </c>
      <c r="F193" s="3">
        <v>174</v>
      </c>
    </row>
    <row r="194" spans="1:6" x14ac:dyDescent="0.25">
      <c r="A194" t="s">
        <v>264</v>
      </c>
      <c r="B194" s="3">
        <v>53886.26</v>
      </c>
      <c r="C194" s="3">
        <v>58876.79</v>
      </c>
      <c r="D194" s="3">
        <v>49332.99</v>
      </c>
      <c r="E194" s="3">
        <v>50242.55</v>
      </c>
      <c r="F194" s="3">
        <v>65827.070000000007</v>
      </c>
    </row>
    <row r="195" spans="1:6" x14ac:dyDescent="0.25">
      <c r="A195" t="s">
        <v>327</v>
      </c>
      <c r="B195" s="3">
        <v>1969.3</v>
      </c>
      <c r="C195" s="3">
        <v>2043.58</v>
      </c>
      <c r="D195" s="3">
        <v>1736.74</v>
      </c>
      <c r="E195" s="3">
        <v>1713.58</v>
      </c>
      <c r="F195" s="3">
        <v>1354.09</v>
      </c>
    </row>
    <row r="196" spans="1:6" x14ac:dyDescent="0.25">
      <c r="A196" t="s">
        <v>351</v>
      </c>
      <c r="B196" s="3">
        <v>879.23</v>
      </c>
      <c r="C196" s="3">
        <v>799.15</v>
      </c>
      <c r="D196" s="3">
        <v>547.70000000000005</v>
      </c>
      <c r="E196" s="3">
        <v>505.78</v>
      </c>
      <c r="F196" s="3">
        <v>588.78</v>
      </c>
    </row>
    <row r="197" spans="1:6" x14ac:dyDescent="0.25">
      <c r="A197" t="s">
        <v>352</v>
      </c>
      <c r="B197" s="3">
        <v>3.59</v>
      </c>
      <c r="C197" s="3">
        <v>2.74</v>
      </c>
      <c r="D197" s="3">
        <v>22.44</v>
      </c>
      <c r="E197" s="3">
        <v>36.119999999999997</v>
      </c>
      <c r="F197" s="3">
        <v>35.6</v>
      </c>
    </row>
    <row r="198" spans="1:6" x14ac:dyDescent="0.25">
      <c r="A198" t="s">
        <v>328</v>
      </c>
      <c r="B198" s="3">
        <v>1757.97</v>
      </c>
      <c r="C198" s="3">
        <v>2338.1799999999998</v>
      </c>
      <c r="D198" s="3">
        <v>1888.14</v>
      </c>
      <c r="E198" s="3">
        <v>1505.7</v>
      </c>
      <c r="F198" s="3">
        <v>2299.46</v>
      </c>
    </row>
    <row r="199" spans="1:6" x14ac:dyDescent="0.25">
      <c r="A199" t="s">
        <v>353</v>
      </c>
      <c r="B199" s="3">
        <v>0.7</v>
      </c>
      <c r="C199" s="3">
        <v>0.33</v>
      </c>
      <c r="D199" s="3">
        <v>0.39</v>
      </c>
      <c r="E199" s="3">
        <v>0.02</v>
      </c>
      <c r="F199" s="3">
        <v>0.5</v>
      </c>
    </row>
    <row r="200" spans="1:6" x14ac:dyDescent="0.25">
      <c r="A200" t="s">
        <v>329</v>
      </c>
      <c r="B200" s="3">
        <v>397.44</v>
      </c>
      <c r="C200" s="3">
        <v>458.56</v>
      </c>
      <c r="D200" s="3">
        <v>350.17</v>
      </c>
      <c r="E200" s="3">
        <v>368.05</v>
      </c>
      <c r="F200" s="3">
        <v>518.1</v>
      </c>
    </row>
    <row r="201" spans="1:6" x14ac:dyDescent="0.25">
      <c r="A201" t="s">
        <v>266</v>
      </c>
      <c r="B201" s="3">
        <v>501.08</v>
      </c>
      <c r="C201" s="3">
        <v>437.49</v>
      </c>
      <c r="D201" s="3">
        <v>389.4</v>
      </c>
      <c r="E201" s="3">
        <v>726.28</v>
      </c>
      <c r="F201" s="3">
        <v>610.83000000000004</v>
      </c>
    </row>
    <row r="202" spans="1:6" x14ac:dyDescent="0.25">
      <c r="A202" t="s">
        <v>267</v>
      </c>
      <c r="B202" s="3">
        <v>1459.69</v>
      </c>
      <c r="C202" s="3">
        <v>1426.57</v>
      </c>
      <c r="D202" s="3">
        <v>915.06</v>
      </c>
      <c r="E202" s="3">
        <v>885.4</v>
      </c>
      <c r="F202" s="3">
        <v>1511.95</v>
      </c>
    </row>
    <row r="203" spans="1:6" x14ac:dyDescent="0.25">
      <c r="A203" t="s">
        <v>354</v>
      </c>
      <c r="B203" s="3">
        <v>15.5</v>
      </c>
      <c r="C203" s="3">
        <v>18.059999999999999</v>
      </c>
      <c r="D203" s="3">
        <v>2.65</v>
      </c>
      <c r="E203" s="3">
        <v>1.89</v>
      </c>
      <c r="F203" s="3">
        <v>2.44</v>
      </c>
    </row>
    <row r="204" spans="1:6" x14ac:dyDescent="0.25">
      <c r="A204" t="s">
        <v>330</v>
      </c>
      <c r="B204" s="3">
        <v>129.19999999999999</v>
      </c>
      <c r="C204" s="3">
        <v>100.47</v>
      </c>
      <c r="D204" s="3">
        <v>95.66</v>
      </c>
      <c r="E204" s="3">
        <v>150.05000000000001</v>
      </c>
      <c r="F204" s="3">
        <v>362.22</v>
      </c>
    </row>
    <row r="205" spans="1:6" x14ac:dyDescent="0.25">
      <c r="A205" t="s">
        <v>269</v>
      </c>
      <c r="B205" s="3">
        <v>17417.330000000002</v>
      </c>
      <c r="C205" s="3">
        <v>15972.54</v>
      </c>
      <c r="D205" s="3">
        <v>16049.36</v>
      </c>
      <c r="E205" s="3">
        <v>15818.39</v>
      </c>
      <c r="F205" s="3">
        <v>21546.560000000001</v>
      </c>
    </row>
    <row r="206" spans="1:6" x14ac:dyDescent="0.25">
      <c r="A206" t="s">
        <v>270</v>
      </c>
      <c r="B206" s="3">
        <v>61860.39</v>
      </c>
      <c r="C206" s="3">
        <v>51653.15</v>
      </c>
      <c r="D206" s="3">
        <v>48783.360000000001</v>
      </c>
      <c r="E206" s="3">
        <v>56589.63</v>
      </c>
      <c r="F206" s="3">
        <v>68713.33</v>
      </c>
    </row>
    <row r="207" spans="1:6" x14ac:dyDescent="0.25">
      <c r="A207" t="s">
        <v>355</v>
      </c>
      <c r="B207" s="3">
        <v>30.06</v>
      </c>
      <c r="C207" s="3">
        <v>20.62</v>
      </c>
      <c r="D207" s="3">
        <v>11.24</v>
      </c>
      <c r="E207" s="3">
        <v>5.43</v>
      </c>
      <c r="F207" s="3">
        <v>7.18</v>
      </c>
    </row>
    <row r="208" spans="1:6" x14ac:dyDescent="0.25">
      <c r="A208" t="s">
        <v>272</v>
      </c>
      <c r="B208" s="3">
        <v>127773.78</v>
      </c>
      <c r="C208" s="3">
        <v>134206.89000000001</v>
      </c>
      <c r="D208" s="3">
        <v>126210.76</v>
      </c>
      <c r="E208" s="3">
        <v>135433.84</v>
      </c>
      <c r="F208" s="3">
        <v>148802.9</v>
      </c>
    </row>
    <row r="209" spans="1:6" x14ac:dyDescent="0.25">
      <c r="A209" t="s">
        <v>273</v>
      </c>
      <c r="B209" s="3">
        <v>68.09</v>
      </c>
      <c r="C209" s="3">
        <v>47.61</v>
      </c>
      <c r="D209" s="3">
        <v>31.05</v>
      </c>
      <c r="E209" s="3">
        <v>55.93</v>
      </c>
      <c r="F209" s="3">
        <v>400.05</v>
      </c>
    </row>
    <row r="210" spans="1:6" x14ac:dyDescent="0.25">
      <c r="A210" t="s">
        <v>331</v>
      </c>
      <c r="B210" s="3">
        <v>1490.22</v>
      </c>
      <c r="C210" s="3">
        <v>1362.07</v>
      </c>
      <c r="D210" s="3">
        <v>714.81</v>
      </c>
      <c r="E210" s="3">
        <v>672.03</v>
      </c>
      <c r="F210" s="3">
        <v>639.12</v>
      </c>
    </row>
    <row r="211" spans="1:6" x14ac:dyDescent="0.25">
      <c r="A211" t="s">
        <v>275</v>
      </c>
      <c r="B211" s="3">
        <v>51789.3</v>
      </c>
      <c r="C211" s="3">
        <v>50994.559999999998</v>
      </c>
      <c r="D211" s="3">
        <v>43481.65</v>
      </c>
      <c r="E211" s="3">
        <v>43076.71</v>
      </c>
      <c r="F211" s="3">
        <v>47908.15</v>
      </c>
    </row>
    <row r="212" spans="1:6" x14ac:dyDescent="0.25">
      <c r="A212" t="s">
        <v>276</v>
      </c>
      <c r="B212" s="3">
        <v>1778.09</v>
      </c>
      <c r="C212" s="3">
        <v>1342.86</v>
      </c>
      <c r="D212" s="3">
        <v>1072.75</v>
      </c>
      <c r="E212" s="3">
        <v>698.84</v>
      </c>
      <c r="F212" s="3">
        <v>1150.6400000000001</v>
      </c>
    </row>
    <row r="213" spans="1:6" x14ac:dyDescent="0.25">
      <c r="A213" t="s">
        <v>277</v>
      </c>
      <c r="B213" s="3">
        <v>4.3499999999999996</v>
      </c>
      <c r="C213" s="3">
        <v>1.6</v>
      </c>
      <c r="D213" s="3">
        <v>0.31</v>
      </c>
      <c r="E213" s="3">
        <v>0</v>
      </c>
      <c r="F213" s="3">
        <v>15.1</v>
      </c>
    </row>
    <row r="214" spans="1:6" x14ac:dyDescent="0.25">
      <c r="A214" t="s">
        <v>278</v>
      </c>
      <c r="B214" s="3">
        <v>118.98</v>
      </c>
      <c r="C214" s="3">
        <v>104.92</v>
      </c>
      <c r="D214" s="3">
        <v>65.849999999999994</v>
      </c>
      <c r="E214" s="3">
        <v>80.73</v>
      </c>
      <c r="F214" s="3">
        <v>61.46</v>
      </c>
    </row>
    <row r="215" spans="1:6" x14ac:dyDescent="0.25">
      <c r="A215" t="s">
        <v>279</v>
      </c>
      <c r="B215" s="3">
        <v>8653.9500000000007</v>
      </c>
      <c r="C215" s="3">
        <v>10793.31</v>
      </c>
      <c r="D215" s="3">
        <v>8968.2900000000009</v>
      </c>
      <c r="E215" s="3">
        <v>8669.75</v>
      </c>
      <c r="F215" s="3">
        <v>11954.16</v>
      </c>
    </row>
    <row r="216" spans="1:6" x14ac:dyDescent="0.25">
      <c r="A216" t="s">
        <v>280</v>
      </c>
      <c r="B216" s="3">
        <v>3024.87</v>
      </c>
      <c r="C216" s="3">
        <v>2010.95</v>
      </c>
      <c r="D216" s="3">
        <v>2213.64</v>
      </c>
      <c r="E216" s="3">
        <v>1929.43</v>
      </c>
      <c r="F216" s="3">
        <v>2206.9899999999998</v>
      </c>
    </row>
    <row r="217" spans="1:6" x14ac:dyDescent="0.25">
      <c r="A217" t="s">
        <v>281</v>
      </c>
      <c r="B217" s="3">
        <v>42195.82</v>
      </c>
      <c r="C217" s="3">
        <v>40402.76</v>
      </c>
      <c r="D217" s="3">
        <v>39547.78</v>
      </c>
      <c r="E217" s="3">
        <v>38361.78</v>
      </c>
      <c r="F217" s="3">
        <v>46855.54</v>
      </c>
    </row>
    <row r="218" spans="1:6" x14ac:dyDescent="0.25">
      <c r="A218" t="s">
        <v>282</v>
      </c>
      <c r="B218" s="3">
        <v>160.82</v>
      </c>
      <c r="C218" s="3">
        <v>120.84</v>
      </c>
      <c r="D218" s="3">
        <v>90.89</v>
      </c>
      <c r="E218" s="3">
        <v>215.92</v>
      </c>
      <c r="F218" s="3">
        <v>190.75</v>
      </c>
    </row>
    <row r="219" spans="1:6" x14ac:dyDescent="0.25">
      <c r="A219" t="s">
        <v>283</v>
      </c>
      <c r="B219" s="3">
        <v>1076.28</v>
      </c>
      <c r="C219" s="3">
        <v>1073.24</v>
      </c>
      <c r="D219" s="3">
        <v>769.34</v>
      </c>
      <c r="E219" s="3">
        <v>973.1</v>
      </c>
      <c r="F219" s="3">
        <v>1385.47</v>
      </c>
    </row>
    <row r="220" spans="1:6" x14ac:dyDescent="0.25">
      <c r="A220" t="s">
        <v>284</v>
      </c>
      <c r="B220" s="3">
        <v>6.7</v>
      </c>
      <c r="C220" s="3">
        <v>4.8899999999999997</v>
      </c>
      <c r="D220" s="3">
        <v>8.2100000000000009</v>
      </c>
      <c r="E220" s="3">
        <v>2.41</v>
      </c>
      <c r="F220" s="3">
        <v>4.76</v>
      </c>
    </row>
    <row r="221" spans="1:6" x14ac:dyDescent="0.25">
      <c r="A221" t="s">
        <v>285</v>
      </c>
      <c r="B221" s="3">
        <v>337.95</v>
      </c>
      <c r="C221" s="3">
        <v>388.23</v>
      </c>
      <c r="D221" s="3">
        <v>383.52</v>
      </c>
      <c r="E221" s="3">
        <v>536.70000000000005</v>
      </c>
      <c r="F221" s="3">
        <v>439.95</v>
      </c>
    </row>
    <row r="222" spans="1:6" x14ac:dyDescent="0.25">
      <c r="A222" t="s">
        <v>286</v>
      </c>
      <c r="B222" s="3">
        <v>11006.28</v>
      </c>
      <c r="C222" s="3">
        <v>10183.61</v>
      </c>
      <c r="D222" s="3">
        <v>7176.92</v>
      </c>
      <c r="E222" s="3">
        <v>8470.35</v>
      </c>
      <c r="F222" s="3">
        <v>4523.2299999999996</v>
      </c>
    </row>
    <row r="223" spans="1:6" x14ac:dyDescent="0.25">
      <c r="A223" t="s">
        <v>287</v>
      </c>
      <c r="B223" s="3">
        <v>70323.149999999994</v>
      </c>
      <c r="C223" s="3">
        <v>70801.52</v>
      </c>
      <c r="D223" s="3">
        <v>48964.86</v>
      </c>
      <c r="E223" s="3">
        <v>48457.14</v>
      </c>
      <c r="F223" s="3">
        <v>57208.959999999999</v>
      </c>
    </row>
    <row r="224" spans="1:6" x14ac:dyDescent="0.25">
      <c r="A224" t="s">
        <v>288</v>
      </c>
      <c r="B224" s="3">
        <v>232676.49</v>
      </c>
      <c r="C224" s="3">
        <v>237836.43</v>
      </c>
      <c r="D224" s="3">
        <v>195805.3</v>
      </c>
      <c r="E224" s="3">
        <v>176430.15</v>
      </c>
      <c r="F224" s="3">
        <v>199908.77</v>
      </c>
    </row>
    <row r="225" spans="1:6" x14ac:dyDescent="0.25">
      <c r="A225" t="s">
        <v>289</v>
      </c>
      <c r="B225" s="3">
        <v>4298.76</v>
      </c>
      <c r="C225" s="3">
        <v>4930.9799999999996</v>
      </c>
      <c r="D225" s="3">
        <v>3546.68</v>
      </c>
      <c r="E225" s="3">
        <v>4581.13</v>
      </c>
      <c r="F225" s="3">
        <v>6435.53</v>
      </c>
    </row>
    <row r="226" spans="1:6" x14ac:dyDescent="0.25">
      <c r="A226" t="s">
        <v>290</v>
      </c>
      <c r="B226" s="3">
        <v>1044.54</v>
      </c>
      <c r="C226" s="3">
        <v>1704.83</v>
      </c>
      <c r="D226" s="3">
        <v>528.75</v>
      </c>
      <c r="E226" s="3">
        <v>1405.94</v>
      </c>
      <c r="F226" s="3">
        <v>815.84</v>
      </c>
    </row>
    <row r="227" spans="1:6" x14ac:dyDescent="0.25">
      <c r="A227" t="s">
        <v>356</v>
      </c>
      <c r="B227" s="3">
        <v>16.079999999999998</v>
      </c>
      <c r="C227" s="3">
        <v>9.65</v>
      </c>
      <c r="D227" s="3">
        <v>20.96</v>
      </c>
      <c r="E227" s="3">
        <v>7.74</v>
      </c>
      <c r="F227" s="3">
        <v>25.23</v>
      </c>
    </row>
    <row r="228" spans="1:6" x14ac:dyDescent="0.25">
      <c r="A228" t="s">
        <v>292</v>
      </c>
      <c r="B228" s="3">
        <v>0.92</v>
      </c>
      <c r="C228" s="3">
        <v>3.88</v>
      </c>
      <c r="D228" s="3">
        <v>1.51</v>
      </c>
      <c r="E228" s="3">
        <v>0.77</v>
      </c>
      <c r="F228" s="3">
        <v>0.04</v>
      </c>
    </row>
    <row r="229" spans="1:6" x14ac:dyDescent="0.25">
      <c r="A229" t="s">
        <v>293</v>
      </c>
      <c r="B229" s="3">
        <v>19359.97</v>
      </c>
      <c r="C229" s="3">
        <v>5517.03</v>
      </c>
      <c r="D229" s="3">
        <v>5559.81</v>
      </c>
      <c r="E229" s="3">
        <v>6899.46</v>
      </c>
      <c r="F229" s="3">
        <v>9115.7900000000009</v>
      </c>
    </row>
    <row r="230" spans="1:6" x14ac:dyDescent="0.25">
      <c r="A230" t="s">
        <v>294</v>
      </c>
      <c r="B230" s="3">
        <v>48917.25</v>
      </c>
      <c r="C230" s="3">
        <v>50440.02</v>
      </c>
      <c r="D230" s="3">
        <v>43484.66</v>
      </c>
      <c r="E230" s="3">
        <v>41397.15</v>
      </c>
      <c r="F230" s="3">
        <v>39848.42</v>
      </c>
    </row>
    <row r="231" spans="1:6" x14ac:dyDescent="0.25">
      <c r="A231" t="s">
        <v>295</v>
      </c>
      <c r="B231" s="3">
        <v>3.14</v>
      </c>
      <c r="C231" s="3">
        <v>2.27</v>
      </c>
      <c r="D231" s="3">
        <v>0.56999999999999995</v>
      </c>
      <c r="E231" s="3">
        <v>0.1</v>
      </c>
      <c r="F231" s="3">
        <v>0.27</v>
      </c>
    </row>
    <row r="232" spans="1:6" x14ac:dyDescent="0.25">
      <c r="A232" t="s">
        <v>296</v>
      </c>
      <c r="B232" s="3">
        <v>8.7899999999999991</v>
      </c>
      <c r="C232" s="3">
        <v>15.33</v>
      </c>
      <c r="D232" s="3">
        <v>8.35</v>
      </c>
      <c r="E232" s="3">
        <v>7.44</v>
      </c>
      <c r="F232" s="3">
        <v>36.51</v>
      </c>
    </row>
    <row r="233" spans="1:6" x14ac:dyDescent="0.25">
      <c r="A233" t="s">
        <v>297</v>
      </c>
      <c r="B233" s="3">
        <v>1.31</v>
      </c>
      <c r="C233" s="3">
        <v>60.03</v>
      </c>
      <c r="D233" s="3">
        <v>17.13</v>
      </c>
      <c r="E233" s="3">
        <v>0</v>
      </c>
      <c r="F233" s="3">
        <v>0</v>
      </c>
    </row>
    <row r="234" spans="1:6" x14ac:dyDescent="0.25">
      <c r="A234" t="s">
        <v>333</v>
      </c>
      <c r="B234" s="3">
        <v>201.7</v>
      </c>
      <c r="C234" s="3">
        <v>263.08999999999997</v>
      </c>
      <c r="D234" s="3">
        <v>138.25</v>
      </c>
      <c r="E234" s="3">
        <v>156.81</v>
      </c>
      <c r="F234" s="3">
        <v>167.48</v>
      </c>
    </row>
    <row r="235" spans="1:6" x14ac:dyDescent="0.25">
      <c r="A235" t="s">
        <v>334</v>
      </c>
      <c r="B235" s="3">
        <v>1121.1199999999999</v>
      </c>
      <c r="C235" s="3">
        <v>1573.08</v>
      </c>
      <c r="D235" s="3">
        <v>1855.35</v>
      </c>
      <c r="E235" s="3">
        <v>1345.69</v>
      </c>
      <c r="F235" s="3">
        <v>1807.02</v>
      </c>
    </row>
    <row r="236" spans="1:6" x14ac:dyDescent="0.25">
      <c r="A236" t="s">
        <v>357</v>
      </c>
      <c r="B236" s="3">
        <v>0</v>
      </c>
      <c r="C236" s="3">
        <v>0</v>
      </c>
      <c r="D236" s="3">
        <v>0</v>
      </c>
      <c r="E236" s="3">
        <v>0</v>
      </c>
      <c r="F236" s="3">
        <v>0</v>
      </c>
    </row>
    <row r="237" spans="1:6" x14ac:dyDescent="0.25">
      <c r="A237" t="s">
        <v>299</v>
      </c>
      <c r="B237" s="3">
        <v>715.44</v>
      </c>
      <c r="C237" s="3">
        <v>463.05</v>
      </c>
      <c r="D237" s="3">
        <v>199.02</v>
      </c>
      <c r="E237" s="3">
        <v>298.37</v>
      </c>
      <c r="F237" s="3">
        <v>306.45</v>
      </c>
    </row>
    <row r="238" spans="1:6" x14ac:dyDescent="0.25">
      <c r="A238" t="s">
        <v>335</v>
      </c>
      <c r="B238" s="3">
        <v>119.66</v>
      </c>
      <c r="C238" s="3">
        <v>153.72</v>
      </c>
      <c r="D238" s="3">
        <v>182.68</v>
      </c>
      <c r="E238" s="3">
        <v>167.84</v>
      </c>
      <c r="F238" s="3">
        <v>116.19</v>
      </c>
    </row>
    <row r="239" spans="1:6" x14ac:dyDescent="0.25">
      <c r="A239" s="5"/>
      <c r="B239" s="3"/>
      <c r="C239" s="3"/>
      <c r="D239" s="3"/>
      <c r="E239" s="3"/>
      <c r="F239" s="3"/>
    </row>
    <row r="240" spans="1:6" x14ac:dyDescent="0.25">
      <c r="A240" s="5" t="s">
        <v>358</v>
      </c>
      <c r="B240" s="3"/>
      <c r="C240" s="3"/>
      <c r="D240" s="3"/>
      <c r="E240" s="3"/>
      <c r="F240" s="3"/>
    </row>
    <row r="241" spans="1:6" x14ac:dyDescent="0.25">
      <c r="A241" s="5"/>
      <c r="B241" s="3"/>
      <c r="C241" s="3"/>
      <c r="D241" s="3"/>
      <c r="E241" s="3"/>
      <c r="F241" s="3"/>
    </row>
    <row r="242" spans="1:6" x14ac:dyDescent="0.25">
      <c r="A242" s="5"/>
      <c r="B242" s="3"/>
      <c r="C242" s="3"/>
      <c r="D242" s="3"/>
      <c r="E242" s="3"/>
      <c r="F242" s="3"/>
    </row>
    <row r="243" spans="1:6" x14ac:dyDescent="0.25">
      <c r="A243" s="5"/>
      <c r="B243" s="3"/>
      <c r="C243" s="3"/>
      <c r="D243" s="3"/>
      <c r="E243" s="3"/>
      <c r="F243" s="3"/>
    </row>
    <row r="244" spans="1:6" x14ac:dyDescent="0.25">
      <c r="A244" s="5"/>
      <c r="B244" s="3"/>
      <c r="C244" s="3"/>
      <c r="D244" s="3"/>
      <c r="E244" s="3"/>
      <c r="F244" s="3"/>
    </row>
    <row r="245" spans="1:6" x14ac:dyDescent="0.25">
      <c r="B245" s="3"/>
      <c r="C245" s="3"/>
      <c r="D245" s="3"/>
      <c r="E245" s="3"/>
      <c r="F245" s="3"/>
    </row>
  </sheetData>
  <mergeCells count="1">
    <mergeCell ref="A1:F1"/>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43D4-E3BC-4BA0-BB78-6C32FF582B3B}">
  <sheetPr codeName="Sheet6"/>
  <dimension ref="A1:G237"/>
  <sheetViews>
    <sheetView workbookViewId="0">
      <selection activeCell="G28" sqref="G28"/>
    </sheetView>
  </sheetViews>
  <sheetFormatPr defaultRowHeight="15" x14ac:dyDescent="0.25"/>
  <cols>
    <col min="1" max="1" width="15.28515625" customWidth="1"/>
    <col min="2" max="2" width="14.7109375" customWidth="1"/>
    <col min="3" max="3" width="21.28515625" customWidth="1"/>
    <col min="4" max="4" width="26" style="6" customWidth="1"/>
    <col min="5" max="5" width="29" style="6" bestFit="1" customWidth="1"/>
    <col min="6" max="6" width="25.28515625" customWidth="1"/>
    <col min="7" max="7" width="38.7109375" bestFit="1" customWidth="1"/>
  </cols>
  <sheetData>
    <row r="1" spans="1:7" x14ac:dyDescent="0.25">
      <c r="A1" s="103" t="s">
        <v>1438</v>
      </c>
      <c r="B1" s="103"/>
      <c r="C1" s="103"/>
      <c r="D1" s="103"/>
      <c r="E1" s="103"/>
      <c r="F1" s="103"/>
      <c r="G1" s="103"/>
    </row>
    <row r="2" spans="1:7" x14ac:dyDescent="0.25">
      <c r="A2" s="32" t="s">
        <v>303</v>
      </c>
      <c r="B2" s="33" t="s">
        <v>359</v>
      </c>
      <c r="C2" s="33" t="s">
        <v>360</v>
      </c>
      <c r="D2" s="34" t="s">
        <v>361</v>
      </c>
      <c r="E2" s="34" t="s">
        <v>362</v>
      </c>
      <c r="F2" s="33" t="s">
        <v>363</v>
      </c>
      <c r="G2" s="35" t="s">
        <v>364</v>
      </c>
    </row>
    <row r="3" spans="1:7" x14ac:dyDescent="0.25">
      <c r="A3" s="40" t="s">
        <v>67</v>
      </c>
      <c r="B3" s="41">
        <v>93</v>
      </c>
      <c r="C3" s="41">
        <v>67</v>
      </c>
      <c r="D3" s="44">
        <f>C3/B3</f>
        <v>0.72043010752688175</v>
      </c>
      <c r="E3" s="44">
        <f>(B3-C3)/B3</f>
        <v>0.27956989247311825</v>
      </c>
      <c r="F3" s="42">
        <v>11</v>
      </c>
      <c r="G3" s="43">
        <v>0.8</v>
      </c>
    </row>
    <row r="4" spans="1:7" x14ac:dyDescent="0.25">
      <c r="A4" s="40" t="s">
        <v>68</v>
      </c>
      <c r="B4" s="41">
        <v>400</v>
      </c>
      <c r="C4" s="41">
        <v>312</v>
      </c>
      <c r="D4" s="44">
        <f t="shared" ref="D4:D67" si="0">C4/B4</f>
        <v>0.78</v>
      </c>
      <c r="E4" s="44">
        <f t="shared" ref="E4:E67" si="1">(B4-C4)/B4</f>
        <v>0.22</v>
      </c>
      <c r="F4" s="42">
        <v>68</v>
      </c>
      <c r="G4" s="43">
        <v>0.67</v>
      </c>
    </row>
    <row r="5" spans="1:7" x14ac:dyDescent="0.25">
      <c r="A5" s="40" t="s">
        <v>69</v>
      </c>
      <c r="B5" s="41">
        <v>656</v>
      </c>
      <c r="C5" s="41">
        <v>436</v>
      </c>
      <c r="D5" s="44">
        <f t="shared" si="0"/>
        <v>0.66463414634146345</v>
      </c>
      <c r="E5" s="44">
        <f t="shared" si="1"/>
        <v>0.33536585365853661</v>
      </c>
      <c r="F5" s="42">
        <v>439</v>
      </c>
      <c r="G5" s="43">
        <v>0.39</v>
      </c>
    </row>
    <row r="6" spans="1:7" x14ac:dyDescent="0.25">
      <c r="A6" s="40" t="s">
        <v>70</v>
      </c>
      <c r="B6" s="41">
        <v>49</v>
      </c>
      <c r="C6" s="41">
        <v>31</v>
      </c>
      <c r="D6" s="44">
        <f t="shared" si="0"/>
        <v>0.63265306122448983</v>
      </c>
      <c r="E6" s="44">
        <f t="shared" si="1"/>
        <v>0.36734693877551022</v>
      </c>
      <c r="F6" s="42">
        <v>1</v>
      </c>
      <c r="G6" s="43">
        <v>0.17</v>
      </c>
    </row>
    <row r="7" spans="1:7" x14ac:dyDescent="0.25">
      <c r="A7" s="40" t="s">
        <v>71</v>
      </c>
      <c r="B7" s="41">
        <v>744</v>
      </c>
      <c r="C7" s="41">
        <v>562</v>
      </c>
      <c r="D7" s="44">
        <f t="shared" si="0"/>
        <v>0.7553763440860215</v>
      </c>
      <c r="E7" s="44">
        <f t="shared" si="1"/>
        <v>0.2446236559139785</v>
      </c>
      <c r="F7" s="42">
        <v>324</v>
      </c>
      <c r="G7" s="43">
        <v>0.52</v>
      </c>
    </row>
    <row r="8" spans="1:7" x14ac:dyDescent="0.25">
      <c r="A8" s="40" t="s">
        <v>72</v>
      </c>
      <c r="B8" s="41">
        <v>828</v>
      </c>
      <c r="C8" s="41">
        <v>677</v>
      </c>
      <c r="D8" s="44">
        <f t="shared" si="0"/>
        <v>0.81763285024154586</v>
      </c>
      <c r="E8" s="44">
        <f t="shared" si="1"/>
        <v>0.18236714975845411</v>
      </c>
      <c r="F8" s="42">
        <v>48</v>
      </c>
      <c r="G8" s="43">
        <v>0.76</v>
      </c>
    </row>
    <row r="9" spans="1:7" x14ac:dyDescent="0.25">
      <c r="A9" s="40" t="s">
        <v>365</v>
      </c>
      <c r="B9" s="41">
        <v>1765</v>
      </c>
      <c r="C9" s="41">
        <v>1459</v>
      </c>
      <c r="D9" s="44">
        <f t="shared" si="0"/>
        <v>0.82662889518413596</v>
      </c>
      <c r="E9" s="44">
        <f t="shared" si="1"/>
        <v>0.17337110481586401</v>
      </c>
      <c r="F9" s="42">
        <v>169</v>
      </c>
      <c r="G9" s="43">
        <v>0.28999999999999998</v>
      </c>
    </row>
    <row r="10" spans="1:7" x14ac:dyDescent="0.25">
      <c r="A10" s="40" t="s">
        <v>74</v>
      </c>
      <c r="B10" s="41">
        <v>8361</v>
      </c>
      <c r="C10" s="41">
        <v>6912</v>
      </c>
      <c r="D10" s="44">
        <f t="shared" si="0"/>
        <v>0.82669537136706139</v>
      </c>
      <c r="E10" s="44">
        <f t="shared" si="1"/>
        <v>0.17330462863293863</v>
      </c>
      <c r="F10" s="42">
        <v>4894</v>
      </c>
      <c r="G10" s="43">
        <v>0.44</v>
      </c>
    </row>
    <row r="11" spans="1:7" x14ac:dyDescent="0.25">
      <c r="A11" s="40" t="s">
        <v>75</v>
      </c>
      <c r="B11" s="41">
        <v>641</v>
      </c>
      <c r="C11" s="41">
        <v>523</v>
      </c>
      <c r="D11" s="44">
        <f t="shared" si="0"/>
        <v>0.8159126365054602</v>
      </c>
      <c r="E11" s="44">
        <f t="shared" si="1"/>
        <v>0.18408736349453977</v>
      </c>
      <c r="F11" s="42">
        <v>107</v>
      </c>
      <c r="G11" s="43">
        <v>0.57999999999999996</v>
      </c>
    </row>
    <row r="12" spans="1:7" x14ac:dyDescent="0.25">
      <c r="A12" s="40" t="s">
        <v>76</v>
      </c>
      <c r="B12" s="41">
        <v>2886</v>
      </c>
      <c r="C12" s="41">
        <v>2360</v>
      </c>
      <c r="D12" s="44">
        <f t="shared" si="0"/>
        <v>0.81774081774081775</v>
      </c>
      <c r="E12" s="44">
        <f t="shared" si="1"/>
        <v>0.18225918225918225</v>
      </c>
      <c r="F12" s="42">
        <v>264</v>
      </c>
      <c r="G12" s="43">
        <v>0.45</v>
      </c>
    </row>
    <row r="13" spans="1:7" x14ac:dyDescent="0.25">
      <c r="A13" s="40" t="s">
        <v>77</v>
      </c>
      <c r="B13" s="41">
        <v>29077</v>
      </c>
      <c r="C13" s="41">
        <v>26428</v>
      </c>
      <c r="D13" s="44">
        <f t="shared" si="0"/>
        <v>0.90889706640987722</v>
      </c>
      <c r="E13" s="44">
        <f t="shared" si="1"/>
        <v>9.1102933590122781E-2</v>
      </c>
      <c r="F13" s="42">
        <v>7664</v>
      </c>
      <c r="G13" s="43">
        <v>0.28000000000000003</v>
      </c>
    </row>
    <row r="14" spans="1:7" x14ac:dyDescent="0.25">
      <c r="A14" s="40" t="s">
        <v>78</v>
      </c>
      <c r="B14" s="41">
        <v>5311</v>
      </c>
      <c r="C14" s="41">
        <v>4417</v>
      </c>
      <c r="D14" s="44">
        <f t="shared" si="0"/>
        <v>0.83167011862172846</v>
      </c>
      <c r="E14" s="44">
        <f t="shared" si="1"/>
        <v>0.16832988137827151</v>
      </c>
      <c r="F14" s="42">
        <v>830</v>
      </c>
      <c r="G14" s="43">
        <v>0.19</v>
      </c>
    </row>
    <row r="15" spans="1:7" x14ac:dyDescent="0.25">
      <c r="A15" s="40" t="s">
        <v>79</v>
      </c>
      <c r="B15" s="41">
        <v>641</v>
      </c>
      <c r="C15" s="41">
        <v>498</v>
      </c>
      <c r="D15" s="44">
        <f t="shared" si="0"/>
        <v>0.77691107644305768</v>
      </c>
      <c r="E15" s="44">
        <f t="shared" si="1"/>
        <v>0.22308892355694226</v>
      </c>
      <c r="F15" s="42">
        <v>67</v>
      </c>
      <c r="G15" s="43">
        <v>0.37</v>
      </c>
    </row>
    <row r="16" spans="1:7" x14ac:dyDescent="0.25">
      <c r="A16" s="40" t="s">
        <v>80</v>
      </c>
      <c r="B16" s="41">
        <v>6867</v>
      </c>
      <c r="C16" s="41">
        <v>5878</v>
      </c>
      <c r="D16" s="44">
        <f t="shared" si="0"/>
        <v>0.85597786515217711</v>
      </c>
      <c r="E16" s="44">
        <f t="shared" si="1"/>
        <v>0.14402213484782292</v>
      </c>
      <c r="F16" s="42">
        <v>2584</v>
      </c>
      <c r="G16" s="43">
        <v>0.55000000000000004</v>
      </c>
    </row>
    <row r="17" spans="1:7" x14ac:dyDescent="0.25">
      <c r="A17" s="40" t="s">
        <v>81</v>
      </c>
      <c r="B17" s="41">
        <v>2302</v>
      </c>
      <c r="C17" s="41">
        <v>1773</v>
      </c>
      <c r="D17" s="44">
        <f t="shared" si="0"/>
        <v>0.77019982623805383</v>
      </c>
      <c r="E17" s="44">
        <f t="shared" si="1"/>
        <v>0.22980017376194614</v>
      </c>
      <c r="F17" s="42">
        <v>247</v>
      </c>
      <c r="G17" s="43">
        <v>0.35</v>
      </c>
    </row>
    <row r="18" spans="1:7" x14ac:dyDescent="0.25">
      <c r="A18" s="40" t="s">
        <v>82</v>
      </c>
      <c r="B18" s="41">
        <v>1285</v>
      </c>
      <c r="C18" s="41">
        <v>945</v>
      </c>
      <c r="D18" s="44">
        <f t="shared" si="0"/>
        <v>0.7354085603112841</v>
      </c>
      <c r="E18" s="44">
        <f t="shared" si="1"/>
        <v>0.26459143968871596</v>
      </c>
      <c r="F18" s="42">
        <v>830</v>
      </c>
      <c r="G18" s="43">
        <v>0.33</v>
      </c>
    </row>
    <row r="19" spans="1:7" x14ac:dyDescent="0.25">
      <c r="A19" s="40" t="s">
        <v>83</v>
      </c>
      <c r="B19" s="41">
        <v>3867</v>
      </c>
      <c r="C19" s="41">
        <v>3178</v>
      </c>
      <c r="D19" s="44">
        <f t="shared" si="0"/>
        <v>0.82182570468063099</v>
      </c>
      <c r="E19" s="44">
        <f t="shared" si="1"/>
        <v>0.17817429531936901</v>
      </c>
      <c r="F19" s="42">
        <v>292</v>
      </c>
      <c r="G19" s="43">
        <v>0.63</v>
      </c>
    </row>
    <row r="20" spans="1:7" x14ac:dyDescent="0.25">
      <c r="A20" s="40" t="s">
        <v>84</v>
      </c>
      <c r="B20" s="41">
        <v>234</v>
      </c>
      <c r="C20" s="41">
        <v>180</v>
      </c>
      <c r="D20" s="44">
        <f t="shared" si="0"/>
        <v>0.76923076923076927</v>
      </c>
      <c r="E20" s="44">
        <f t="shared" si="1"/>
        <v>0.23076923076923078</v>
      </c>
      <c r="F20" s="42">
        <v>16</v>
      </c>
      <c r="G20" s="43">
        <v>0.43</v>
      </c>
    </row>
    <row r="21" spans="1:7" x14ac:dyDescent="0.25">
      <c r="A21" s="40" t="s">
        <v>85</v>
      </c>
      <c r="B21" s="41">
        <v>9920</v>
      </c>
      <c r="C21" s="41">
        <v>8436</v>
      </c>
      <c r="D21" s="44">
        <f t="shared" si="0"/>
        <v>0.85040322580645167</v>
      </c>
      <c r="E21" s="44">
        <f t="shared" si="1"/>
        <v>0.14959677419354839</v>
      </c>
      <c r="F21" s="42">
        <v>6942</v>
      </c>
      <c r="G21" s="43">
        <v>0.21</v>
      </c>
    </row>
    <row r="22" spans="1:7" x14ac:dyDescent="0.25">
      <c r="A22" s="40" t="s">
        <v>86</v>
      </c>
      <c r="B22" s="41">
        <v>1278</v>
      </c>
      <c r="C22" s="41">
        <v>1003</v>
      </c>
      <c r="D22" s="44">
        <f t="shared" si="0"/>
        <v>0.78482003129890454</v>
      </c>
      <c r="E22" s="44">
        <f t="shared" si="1"/>
        <v>0.21517996870109546</v>
      </c>
      <c r="F22" s="42">
        <v>348</v>
      </c>
      <c r="G22" s="43">
        <v>0.81</v>
      </c>
    </row>
    <row r="23" spans="1:7" x14ac:dyDescent="0.25">
      <c r="A23" s="40" t="s">
        <v>87</v>
      </c>
      <c r="B23" s="41">
        <v>782</v>
      </c>
      <c r="C23" s="41">
        <v>704</v>
      </c>
      <c r="D23" s="44">
        <f t="shared" si="0"/>
        <v>0.90025575447570327</v>
      </c>
      <c r="E23" s="44">
        <f t="shared" si="1"/>
        <v>9.9744245524296671E-2</v>
      </c>
      <c r="F23" s="42">
        <v>179</v>
      </c>
      <c r="G23" s="43">
        <v>0.87</v>
      </c>
    </row>
    <row r="24" spans="1:7" x14ac:dyDescent="0.25">
      <c r="A24" s="40" t="s">
        <v>88</v>
      </c>
      <c r="B24" s="41">
        <v>2639</v>
      </c>
      <c r="C24" s="41">
        <v>2017</v>
      </c>
      <c r="D24" s="44">
        <f t="shared" si="0"/>
        <v>0.76430466085638504</v>
      </c>
      <c r="E24" s="44">
        <f t="shared" si="1"/>
        <v>0.23569533914361501</v>
      </c>
      <c r="F24" s="42">
        <v>307</v>
      </c>
      <c r="G24" s="43">
        <v>0.59</v>
      </c>
    </row>
    <row r="25" spans="1:7" x14ac:dyDescent="0.25">
      <c r="A25" s="40" t="s">
        <v>89</v>
      </c>
      <c r="B25" s="41">
        <v>67</v>
      </c>
      <c r="C25" s="41">
        <v>37</v>
      </c>
      <c r="D25" s="44">
        <f t="shared" si="0"/>
        <v>0.55223880597014929</v>
      </c>
      <c r="E25" s="44">
        <f t="shared" si="1"/>
        <v>0.44776119402985076</v>
      </c>
      <c r="F25" s="42">
        <v>1</v>
      </c>
      <c r="G25" s="43">
        <v>0.26</v>
      </c>
    </row>
    <row r="26" spans="1:7" x14ac:dyDescent="0.25">
      <c r="A26" s="40" t="s">
        <v>90</v>
      </c>
      <c r="B26" s="41">
        <v>2618</v>
      </c>
      <c r="C26" s="41">
        <v>2014</v>
      </c>
      <c r="D26" s="44">
        <f t="shared" si="0"/>
        <v>0.76928953399541633</v>
      </c>
      <c r="E26" s="44">
        <f t="shared" si="1"/>
        <v>0.23071046600458364</v>
      </c>
      <c r="F26" s="42">
        <v>209</v>
      </c>
      <c r="G26" s="43">
        <v>0.46</v>
      </c>
    </row>
    <row r="27" spans="1:7" x14ac:dyDescent="0.25">
      <c r="A27" s="40" t="s">
        <v>366</v>
      </c>
      <c r="B27" s="41">
        <v>271</v>
      </c>
      <c r="C27" s="41">
        <v>206</v>
      </c>
      <c r="D27" s="44">
        <f t="shared" si="0"/>
        <v>0.76014760147601479</v>
      </c>
      <c r="E27" s="44">
        <f t="shared" si="1"/>
        <v>0.23985239852398524</v>
      </c>
      <c r="F27" s="42">
        <v>16</v>
      </c>
      <c r="G27" s="43">
        <v>0.28999999999999998</v>
      </c>
    </row>
    <row r="28" spans="1:7" x14ac:dyDescent="0.25">
      <c r="A28" s="40" t="s">
        <v>92</v>
      </c>
      <c r="B28" s="41">
        <v>192</v>
      </c>
      <c r="C28" s="41">
        <v>135</v>
      </c>
      <c r="D28" s="44">
        <f t="shared" si="0"/>
        <v>0.703125</v>
      </c>
      <c r="E28" s="44">
        <f t="shared" si="1"/>
        <v>0.296875</v>
      </c>
      <c r="F28" s="42">
        <v>23</v>
      </c>
      <c r="G28" s="43">
        <v>0.71</v>
      </c>
    </row>
    <row r="29" spans="1:7" x14ac:dyDescent="0.25">
      <c r="A29" s="40" t="s">
        <v>93</v>
      </c>
      <c r="B29" s="41">
        <v>15412</v>
      </c>
      <c r="C29" s="41">
        <v>13330</v>
      </c>
      <c r="D29" s="44">
        <f t="shared" si="0"/>
        <v>0.86491045938229949</v>
      </c>
      <c r="E29" s="44">
        <f t="shared" si="1"/>
        <v>0.13508954061770048</v>
      </c>
      <c r="F29" s="42">
        <v>15301</v>
      </c>
      <c r="G29" s="43">
        <v>0.3</v>
      </c>
    </row>
    <row r="30" spans="1:7" x14ac:dyDescent="0.25">
      <c r="A30" s="40" t="s">
        <v>367</v>
      </c>
      <c r="B30" s="41">
        <v>88</v>
      </c>
      <c r="C30" s="41">
        <v>59</v>
      </c>
      <c r="D30" s="44">
        <f t="shared" si="0"/>
        <v>0.67045454545454541</v>
      </c>
      <c r="E30" s="44">
        <f t="shared" si="1"/>
        <v>0.32954545454545453</v>
      </c>
      <c r="F30" s="42">
        <v>3</v>
      </c>
      <c r="G30" s="43">
        <v>0.66</v>
      </c>
    </row>
    <row r="31" spans="1:7" x14ac:dyDescent="0.25">
      <c r="A31" s="40" t="s">
        <v>95</v>
      </c>
      <c r="B31" s="41">
        <v>2299</v>
      </c>
      <c r="C31" s="41">
        <v>1945</v>
      </c>
      <c r="D31" s="44">
        <f t="shared" si="0"/>
        <v>0.8460200086994345</v>
      </c>
      <c r="E31" s="44">
        <f t="shared" si="1"/>
        <v>0.15397999130056547</v>
      </c>
      <c r="F31" s="42">
        <v>147</v>
      </c>
      <c r="G31" s="43">
        <v>0.39</v>
      </c>
    </row>
    <row r="32" spans="1:7" x14ac:dyDescent="0.25">
      <c r="A32" s="40" t="s">
        <v>96</v>
      </c>
      <c r="B32" s="41">
        <v>491</v>
      </c>
      <c r="C32" s="41">
        <v>328</v>
      </c>
      <c r="D32" s="44">
        <f t="shared" si="0"/>
        <v>0.66802443991853355</v>
      </c>
      <c r="E32" s="44">
        <f t="shared" si="1"/>
        <v>0.33197556008146639</v>
      </c>
      <c r="F32" s="42">
        <v>44</v>
      </c>
      <c r="G32" s="43">
        <v>0.42</v>
      </c>
    </row>
    <row r="33" spans="1:7" x14ac:dyDescent="0.25">
      <c r="A33" s="40" t="s">
        <v>97</v>
      </c>
      <c r="B33" s="41">
        <v>1955</v>
      </c>
      <c r="C33" s="41">
        <v>1580</v>
      </c>
      <c r="D33" s="44">
        <f t="shared" si="0"/>
        <v>0.80818414322250642</v>
      </c>
      <c r="E33" s="44">
        <f t="shared" si="1"/>
        <v>0.1918158567774936</v>
      </c>
      <c r="F33" s="42">
        <v>285</v>
      </c>
      <c r="G33" s="43">
        <v>0.56999999999999995</v>
      </c>
    </row>
    <row r="34" spans="1:7" x14ac:dyDescent="0.25">
      <c r="A34" s="40" t="s">
        <v>98</v>
      </c>
      <c r="B34" s="41">
        <v>263</v>
      </c>
      <c r="C34" s="41">
        <v>196</v>
      </c>
      <c r="D34" s="44">
        <f t="shared" si="0"/>
        <v>0.74524714828897343</v>
      </c>
      <c r="E34" s="44">
        <f t="shared" si="1"/>
        <v>0.25475285171102663</v>
      </c>
      <c r="F34" s="42">
        <v>20</v>
      </c>
      <c r="G34" s="43">
        <v>0.34</v>
      </c>
    </row>
    <row r="35" spans="1:7" x14ac:dyDescent="0.25">
      <c r="A35" s="40" t="s">
        <v>368</v>
      </c>
      <c r="B35" s="41">
        <v>434</v>
      </c>
      <c r="C35" s="41">
        <v>279</v>
      </c>
      <c r="D35" s="44">
        <f t="shared" si="0"/>
        <v>0.6428571428571429</v>
      </c>
      <c r="E35" s="44">
        <f t="shared" si="1"/>
        <v>0.35714285714285715</v>
      </c>
      <c r="F35" s="42">
        <v>74</v>
      </c>
      <c r="G35" s="43">
        <v>0.59</v>
      </c>
    </row>
    <row r="36" spans="1:7" x14ac:dyDescent="0.25">
      <c r="A36" s="40" t="s">
        <v>100</v>
      </c>
      <c r="B36" s="41">
        <v>46</v>
      </c>
      <c r="C36" s="41">
        <v>35</v>
      </c>
      <c r="D36" s="44">
        <f t="shared" si="0"/>
        <v>0.76086956521739135</v>
      </c>
      <c r="E36" s="44">
        <f t="shared" si="1"/>
        <v>0.2391304347826087</v>
      </c>
      <c r="F36" s="42">
        <v>-1</v>
      </c>
      <c r="G36" s="43"/>
    </row>
    <row r="37" spans="1:7" x14ac:dyDescent="0.25">
      <c r="A37" s="40" t="s">
        <v>369</v>
      </c>
      <c r="B37" s="41">
        <v>92</v>
      </c>
      <c r="C37" s="41">
        <v>69</v>
      </c>
      <c r="D37" s="44">
        <f t="shared" si="0"/>
        <v>0.75</v>
      </c>
      <c r="E37" s="44">
        <f t="shared" si="1"/>
        <v>0.25</v>
      </c>
      <c r="F37" s="42">
        <v>9</v>
      </c>
      <c r="G37" s="43">
        <v>0.82</v>
      </c>
    </row>
    <row r="38" spans="1:7" x14ac:dyDescent="0.25">
      <c r="A38" s="40" t="s">
        <v>101</v>
      </c>
      <c r="B38" s="41">
        <v>872</v>
      </c>
      <c r="C38" s="41">
        <v>642</v>
      </c>
      <c r="D38" s="44">
        <f t="shared" si="0"/>
        <v>0.73623853211009171</v>
      </c>
      <c r="E38" s="44">
        <f t="shared" si="1"/>
        <v>0.26376146788990823</v>
      </c>
      <c r="F38" s="42">
        <v>294</v>
      </c>
      <c r="G38" s="43">
        <v>0.74</v>
      </c>
    </row>
    <row r="39" spans="1:7" x14ac:dyDescent="0.25">
      <c r="A39" s="40" t="s">
        <v>102</v>
      </c>
      <c r="B39" s="41">
        <v>604</v>
      </c>
      <c r="C39" s="41">
        <v>501</v>
      </c>
      <c r="D39" s="44">
        <f t="shared" si="0"/>
        <v>0.82947019867549665</v>
      </c>
      <c r="E39" s="44">
        <f t="shared" si="1"/>
        <v>0.17052980132450332</v>
      </c>
      <c r="F39" s="42">
        <v>76</v>
      </c>
      <c r="G39" s="43">
        <v>0.47</v>
      </c>
    </row>
    <row r="40" spans="1:7" x14ac:dyDescent="0.25">
      <c r="A40" s="40" t="s">
        <v>103</v>
      </c>
      <c r="B40" s="41">
        <v>95503</v>
      </c>
      <c r="C40" s="41">
        <v>90185</v>
      </c>
      <c r="D40" s="44">
        <f t="shared" si="0"/>
        <v>0.94431588536485767</v>
      </c>
      <c r="E40" s="44">
        <f t="shared" si="1"/>
        <v>5.5684114635142348E-2</v>
      </c>
      <c r="F40" s="42">
        <v>83827</v>
      </c>
      <c r="G40" s="43">
        <v>0.3</v>
      </c>
    </row>
    <row r="41" spans="1:7" x14ac:dyDescent="0.25">
      <c r="A41" s="40" t="s">
        <v>105</v>
      </c>
      <c r="B41" s="41">
        <v>5051</v>
      </c>
      <c r="C41" s="41">
        <v>4335</v>
      </c>
      <c r="D41" s="44">
        <f t="shared" si="0"/>
        <v>0.85824589190259359</v>
      </c>
      <c r="E41" s="44">
        <f t="shared" si="1"/>
        <v>0.14175410809740646</v>
      </c>
      <c r="F41" s="42">
        <v>607</v>
      </c>
      <c r="G41" s="43">
        <v>0.63</v>
      </c>
    </row>
    <row r="42" spans="1:7" x14ac:dyDescent="0.25">
      <c r="A42" s="40" t="s">
        <v>106</v>
      </c>
      <c r="B42" s="41">
        <v>106</v>
      </c>
      <c r="C42" s="41">
        <v>66</v>
      </c>
      <c r="D42" s="44">
        <f t="shared" si="0"/>
        <v>0.62264150943396224</v>
      </c>
      <c r="E42" s="44">
        <f t="shared" si="1"/>
        <v>0.37735849056603776</v>
      </c>
      <c r="F42" s="42">
        <v>8</v>
      </c>
      <c r="G42" s="43">
        <v>0.63</v>
      </c>
    </row>
    <row r="43" spans="1:7" x14ac:dyDescent="0.25">
      <c r="A43" s="40" t="s">
        <v>107</v>
      </c>
      <c r="B43" s="41">
        <v>134</v>
      </c>
      <c r="C43" s="41">
        <v>94</v>
      </c>
      <c r="D43" s="44">
        <f t="shared" si="0"/>
        <v>0.70149253731343286</v>
      </c>
      <c r="E43" s="44">
        <f t="shared" si="1"/>
        <v>0.29850746268656714</v>
      </c>
      <c r="F43" s="42">
        <v>-1</v>
      </c>
      <c r="G43" s="43"/>
    </row>
    <row r="44" spans="1:7" x14ac:dyDescent="0.25">
      <c r="A44" s="40" t="s">
        <v>108</v>
      </c>
      <c r="B44" s="41">
        <v>13013</v>
      </c>
      <c r="C44" s="41">
        <v>11167</v>
      </c>
      <c r="D44" s="44">
        <f t="shared" si="0"/>
        <v>0.85814185814185817</v>
      </c>
      <c r="E44" s="44">
        <f t="shared" si="1"/>
        <v>0.14185814185814186</v>
      </c>
      <c r="F44" s="42">
        <v>6907</v>
      </c>
      <c r="G44" s="43">
        <v>0.34</v>
      </c>
    </row>
    <row r="45" spans="1:7" x14ac:dyDescent="0.25">
      <c r="A45" s="40" t="s">
        <v>109</v>
      </c>
      <c r="B45" s="41">
        <v>30045</v>
      </c>
      <c r="C45" s="41">
        <v>27311</v>
      </c>
      <c r="D45" s="44">
        <f t="shared" si="0"/>
        <v>0.90900316192378094</v>
      </c>
      <c r="E45" s="44">
        <f t="shared" si="1"/>
        <v>9.0996838076219E-2</v>
      </c>
      <c r="F45" s="42">
        <v>49683</v>
      </c>
      <c r="G45" s="43">
        <v>0.35</v>
      </c>
    </row>
    <row r="46" spans="1:7" x14ac:dyDescent="0.25">
      <c r="A46" s="40" t="s">
        <v>110</v>
      </c>
      <c r="B46" s="41">
        <v>24</v>
      </c>
      <c r="C46" s="41">
        <v>13</v>
      </c>
      <c r="D46" s="44">
        <f t="shared" si="0"/>
        <v>0.54166666666666663</v>
      </c>
      <c r="E46" s="44">
        <f t="shared" si="1"/>
        <v>0.45833333333333331</v>
      </c>
      <c r="F46" s="42">
        <v>1</v>
      </c>
      <c r="G46" s="43">
        <v>0.57999999999999996</v>
      </c>
    </row>
    <row r="47" spans="1:7" x14ac:dyDescent="0.25">
      <c r="A47" s="40" t="s">
        <v>111</v>
      </c>
      <c r="B47" s="41">
        <v>11</v>
      </c>
      <c r="C47" s="41">
        <v>7</v>
      </c>
      <c r="D47" s="44">
        <f t="shared" si="0"/>
        <v>0.63636363636363635</v>
      </c>
      <c r="E47" s="44">
        <f t="shared" si="1"/>
        <v>0.36363636363636365</v>
      </c>
      <c r="F47" s="42">
        <v>-1</v>
      </c>
      <c r="G47" s="43"/>
    </row>
    <row r="48" spans="1:7" x14ac:dyDescent="0.25">
      <c r="A48" s="40" t="s">
        <v>112</v>
      </c>
      <c r="B48" s="41">
        <v>12650</v>
      </c>
      <c r="C48" s="41">
        <v>10796</v>
      </c>
      <c r="D48" s="44">
        <f t="shared" si="0"/>
        <v>0.85343873517786562</v>
      </c>
      <c r="E48" s="44">
        <f t="shared" si="1"/>
        <v>0.14656126482213438</v>
      </c>
      <c r="F48" s="42">
        <v>8239</v>
      </c>
      <c r="G48" s="43">
        <v>0.42</v>
      </c>
    </row>
    <row r="49" spans="1:7" x14ac:dyDescent="0.25">
      <c r="A49" s="40" t="s">
        <v>113</v>
      </c>
      <c r="B49" s="41">
        <v>17</v>
      </c>
      <c r="C49" s="41">
        <v>13</v>
      </c>
      <c r="D49" s="44">
        <f t="shared" si="0"/>
        <v>0.76470588235294112</v>
      </c>
      <c r="E49" s="44">
        <f t="shared" si="1"/>
        <v>0.23529411764705882</v>
      </c>
      <c r="F49" s="42">
        <v>-1</v>
      </c>
      <c r="G49" s="43"/>
    </row>
    <row r="50" spans="1:7" x14ac:dyDescent="0.25">
      <c r="A50" s="40" t="s">
        <v>370</v>
      </c>
      <c r="B50" s="41">
        <v>341</v>
      </c>
      <c r="C50" s="41">
        <v>266</v>
      </c>
      <c r="D50" s="44">
        <f t="shared" si="0"/>
        <v>0.78005865102639294</v>
      </c>
      <c r="E50" s="44">
        <f t="shared" si="1"/>
        <v>0.21994134897360704</v>
      </c>
      <c r="F50" s="42">
        <v>104</v>
      </c>
      <c r="G50" s="43">
        <v>0.62</v>
      </c>
    </row>
    <row r="51" spans="1:7" x14ac:dyDescent="0.25">
      <c r="A51" s="40" t="s">
        <v>371</v>
      </c>
      <c r="B51" s="41">
        <v>407</v>
      </c>
      <c r="C51" s="41">
        <v>326</v>
      </c>
      <c r="D51" s="44">
        <f t="shared" si="0"/>
        <v>0.80098280098280095</v>
      </c>
      <c r="E51" s="44">
        <f t="shared" si="1"/>
        <v>0.19901719901719903</v>
      </c>
      <c r="F51" s="42">
        <v>59</v>
      </c>
      <c r="G51" s="43">
        <v>0.46</v>
      </c>
    </row>
    <row r="52" spans="1:7" x14ac:dyDescent="0.25">
      <c r="A52" s="40" t="s">
        <v>115</v>
      </c>
      <c r="B52" s="41">
        <v>41</v>
      </c>
      <c r="C52" s="41">
        <v>35</v>
      </c>
      <c r="D52" s="44">
        <f t="shared" si="0"/>
        <v>0.85365853658536583</v>
      </c>
      <c r="E52" s="44">
        <f t="shared" si="1"/>
        <v>0.14634146341463414</v>
      </c>
      <c r="F52" s="42">
        <v>5</v>
      </c>
      <c r="G52" s="43">
        <v>0.97</v>
      </c>
    </row>
    <row r="53" spans="1:7" x14ac:dyDescent="0.25">
      <c r="A53" s="40" t="s">
        <v>116</v>
      </c>
      <c r="B53" s="41">
        <v>10877</v>
      </c>
      <c r="C53" s="41">
        <v>9148</v>
      </c>
      <c r="D53" s="44">
        <f t="shared" si="0"/>
        <v>0.84104072814195086</v>
      </c>
      <c r="E53" s="44">
        <f t="shared" si="1"/>
        <v>0.15895927185804909</v>
      </c>
      <c r="F53" s="42">
        <v>2425</v>
      </c>
      <c r="G53" s="43">
        <v>0.31</v>
      </c>
    </row>
    <row r="54" spans="1:7" x14ac:dyDescent="0.25">
      <c r="A54" s="40" t="s">
        <v>372</v>
      </c>
      <c r="B54" s="41">
        <v>705</v>
      </c>
      <c r="C54" s="41">
        <v>530</v>
      </c>
      <c r="D54" s="44">
        <f t="shared" si="0"/>
        <v>0.75177304964539005</v>
      </c>
      <c r="E54" s="44">
        <f t="shared" si="1"/>
        <v>0.24822695035460993</v>
      </c>
      <c r="F54" s="42">
        <v>274</v>
      </c>
      <c r="G54" s="43">
        <v>0.68</v>
      </c>
    </row>
    <row r="55" spans="1:7" x14ac:dyDescent="0.25">
      <c r="A55" s="40" t="s">
        <v>118</v>
      </c>
      <c r="B55" s="41">
        <v>1237</v>
      </c>
      <c r="C55" s="41">
        <v>965</v>
      </c>
      <c r="D55" s="44">
        <f t="shared" si="0"/>
        <v>0.78011317704122873</v>
      </c>
      <c r="E55" s="44">
        <f t="shared" si="1"/>
        <v>0.21988682295877121</v>
      </c>
      <c r="F55" s="42">
        <v>432</v>
      </c>
      <c r="G55" s="43">
        <v>0.56999999999999995</v>
      </c>
    </row>
    <row r="56" spans="1:7" x14ac:dyDescent="0.25">
      <c r="A56" s="40" t="s">
        <v>119</v>
      </c>
      <c r="B56" s="41">
        <v>89</v>
      </c>
      <c r="C56" s="41">
        <v>73</v>
      </c>
      <c r="D56" s="44">
        <f t="shared" si="0"/>
        <v>0.8202247191011236</v>
      </c>
      <c r="E56" s="44">
        <f t="shared" si="1"/>
        <v>0.1797752808988764</v>
      </c>
      <c r="F56" s="42">
        <v>293</v>
      </c>
      <c r="G56" s="43">
        <v>0.79</v>
      </c>
    </row>
    <row r="57" spans="1:7" x14ac:dyDescent="0.25">
      <c r="A57" s="40" t="s">
        <v>120</v>
      </c>
      <c r="B57" s="41">
        <v>2114</v>
      </c>
      <c r="C57" s="41">
        <v>1692</v>
      </c>
      <c r="D57" s="44">
        <f t="shared" si="0"/>
        <v>0.80037842951750238</v>
      </c>
      <c r="E57" s="44">
        <f t="shared" si="1"/>
        <v>0.19962157048249762</v>
      </c>
      <c r="F57" s="42">
        <v>284</v>
      </c>
      <c r="G57" s="43">
        <v>0.62</v>
      </c>
    </row>
    <row r="58" spans="1:7" x14ac:dyDescent="0.25">
      <c r="A58" s="40" t="s">
        <v>121</v>
      </c>
      <c r="B58" s="41">
        <v>978</v>
      </c>
      <c r="C58" s="41">
        <v>722</v>
      </c>
      <c r="D58" s="44">
        <f t="shared" si="0"/>
        <v>0.73824130879345606</v>
      </c>
      <c r="E58" s="44">
        <f t="shared" si="1"/>
        <v>0.26175869120654399</v>
      </c>
      <c r="F58" s="42">
        <v>57</v>
      </c>
      <c r="G58" s="43">
        <v>0.51</v>
      </c>
    </row>
    <row r="59" spans="1:7" x14ac:dyDescent="0.25">
      <c r="A59" s="40" t="s">
        <v>122</v>
      </c>
      <c r="B59" s="41">
        <v>6075</v>
      </c>
      <c r="C59" s="41">
        <v>5086</v>
      </c>
      <c r="D59" s="44">
        <f t="shared" si="0"/>
        <v>0.83720164609053493</v>
      </c>
      <c r="E59" s="44">
        <f t="shared" si="1"/>
        <v>0.16279835390946501</v>
      </c>
      <c r="F59" s="42">
        <v>924</v>
      </c>
      <c r="G59" s="43">
        <v>0.27</v>
      </c>
    </row>
    <row r="60" spans="1:7" x14ac:dyDescent="0.25">
      <c r="A60" s="40" t="s">
        <v>124</v>
      </c>
      <c r="B60" s="41">
        <v>6739</v>
      </c>
      <c r="C60" s="41">
        <v>5729</v>
      </c>
      <c r="D60" s="44">
        <f t="shared" si="0"/>
        <v>0.85012613147351235</v>
      </c>
      <c r="E60" s="44">
        <f t="shared" si="1"/>
        <v>0.1498738685264876</v>
      </c>
      <c r="F60" s="42">
        <v>1743</v>
      </c>
      <c r="G60" s="43">
        <v>0.43</v>
      </c>
    </row>
    <row r="61" spans="1:7" x14ac:dyDescent="0.25">
      <c r="A61" s="40" t="s">
        <v>125</v>
      </c>
      <c r="B61" s="41">
        <v>236</v>
      </c>
      <c r="C61" s="41">
        <v>160</v>
      </c>
      <c r="D61" s="44">
        <f t="shared" si="0"/>
        <v>0.67796610169491522</v>
      </c>
      <c r="E61" s="44">
        <f t="shared" si="1"/>
        <v>0.32203389830508472</v>
      </c>
      <c r="F61" s="42">
        <v>56</v>
      </c>
      <c r="G61" s="43">
        <v>0.39</v>
      </c>
    </row>
    <row r="62" spans="1:7" x14ac:dyDescent="0.25">
      <c r="A62" s="40" t="s">
        <v>126</v>
      </c>
      <c r="B62" s="41">
        <v>874</v>
      </c>
      <c r="C62" s="41">
        <v>692</v>
      </c>
      <c r="D62" s="44">
        <f t="shared" si="0"/>
        <v>0.79176201372997712</v>
      </c>
      <c r="E62" s="44">
        <f t="shared" si="1"/>
        <v>0.20823798627002288</v>
      </c>
      <c r="F62" s="42">
        <v>56</v>
      </c>
      <c r="G62" s="43">
        <v>0.45</v>
      </c>
    </row>
    <row r="63" spans="1:7" x14ac:dyDescent="0.25">
      <c r="A63" s="40" t="s">
        <v>127</v>
      </c>
      <c r="B63" s="41">
        <v>12126</v>
      </c>
      <c r="C63" s="41">
        <v>10521</v>
      </c>
      <c r="D63" s="44">
        <f t="shared" si="0"/>
        <v>0.86763978228599703</v>
      </c>
      <c r="E63" s="44">
        <f t="shared" si="1"/>
        <v>0.13236021771400297</v>
      </c>
      <c r="F63" s="42">
        <v>6330</v>
      </c>
      <c r="G63" s="43">
        <v>0.51</v>
      </c>
    </row>
    <row r="64" spans="1:7" x14ac:dyDescent="0.25">
      <c r="A64" s="40" t="s">
        <v>129</v>
      </c>
      <c r="B64" s="41">
        <v>7629</v>
      </c>
      <c r="C64" s="41">
        <v>6330</v>
      </c>
      <c r="D64" s="44">
        <f t="shared" si="0"/>
        <v>0.82972866692882419</v>
      </c>
      <c r="E64" s="44">
        <f t="shared" si="1"/>
        <v>0.17027133307117578</v>
      </c>
      <c r="F64" s="42">
        <v>4832</v>
      </c>
      <c r="G64" s="43">
        <v>0.64</v>
      </c>
    </row>
    <row r="65" spans="1:7" x14ac:dyDescent="0.25">
      <c r="A65" s="40" t="s">
        <v>130</v>
      </c>
      <c r="B65" s="41">
        <v>3703</v>
      </c>
      <c r="C65" s="41">
        <v>2926</v>
      </c>
      <c r="D65" s="44">
        <f t="shared" si="0"/>
        <v>0.79017013232514177</v>
      </c>
      <c r="E65" s="44">
        <f t="shared" si="1"/>
        <v>0.20982986767485823</v>
      </c>
      <c r="F65" s="42">
        <v>1592</v>
      </c>
      <c r="G65" s="43">
        <v>0.31</v>
      </c>
    </row>
    <row r="66" spans="1:7" x14ac:dyDescent="0.25">
      <c r="A66" s="40" t="s">
        <v>131</v>
      </c>
      <c r="B66" s="41">
        <v>6040</v>
      </c>
      <c r="C66" s="41">
        <v>4957</v>
      </c>
      <c r="D66" s="44">
        <f t="shared" si="0"/>
        <v>0.82069536423841061</v>
      </c>
      <c r="E66" s="44">
        <f t="shared" si="1"/>
        <v>0.17930463576158939</v>
      </c>
      <c r="F66" s="42">
        <v>1643</v>
      </c>
      <c r="G66" s="43">
        <v>0.36</v>
      </c>
    </row>
    <row r="67" spans="1:7" x14ac:dyDescent="0.25">
      <c r="A67" s="40" t="s">
        <v>132</v>
      </c>
      <c r="B67" s="41">
        <v>103</v>
      </c>
      <c r="C67" s="41">
        <v>64</v>
      </c>
      <c r="D67" s="44">
        <f t="shared" si="0"/>
        <v>0.62135922330097082</v>
      </c>
      <c r="E67" s="44">
        <f t="shared" si="1"/>
        <v>0.37864077669902912</v>
      </c>
      <c r="F67" s="42">
        <v>31</v>
      </c>
      <c r="G67" s="43">
        <v>0.56999999999999995</v>
      </c>
    </row>
    <row r="68" spans="1:7" x14ac:dyDescent="0.25">
      <c r="A68" s="40" t="s">
        <v>133</v>
      </c>
      <c r="B68" s="41">
        <v>31</v>
      </c>
      <c r="C68" s="41">
        <v>24</v>
      </c>
      <c r="D68" s="44">
        <f t="shared" ref="D68:D131" si="2">C68/B68</f>
        <v>0.77419354838709675</v>
      </c>
      <c r="E68" s="44">
        <f t="shared" ref="E68:E131" si="3">(B68-C68)/B68</f>
        <v>0.22580645161290322</v>
      </c>
      <c r="F68" s="42">
        <v>-1</v>
      </c>
      <c r="G68" s="43"/>
    </row>
    <row r="69" spans="1:7" x14ac:dyDescent="0.25">
      <c r="A69" s="40" t="s">
        <v>134</v>
      </c>
      <c r="B69" s="41">
        <v>1578</v>
      </c>
      <c r="C69" s="41">
        <v>1294</v>
      </c>
      <c r="D69" s="44">
        <f t="shared" si="2"/>
        <v>0.82002534854245879</v>
      </c>
      <c r="E69" s="44">
        <f t="shared" si="3"/>
        <v>0.17997465145754118</v>
      </c>
      <c r="F69" s="42">
        <v>242</v>
      </c>
      <c r="G69" s="43">
        <v>0.64</v>
      </c>
    </row>
    <row r="70" spans="1:7" x14ac:dyDescent="0.25">
      <c r="A70" s="40" t="s">
        <v>136</v>
      </c>
      <c r="B70" s="41">
        <v>632</v>
      </c>
      <c r="C70" s="41">
        <v>500</v>
      </c>
      <c r="D70" s="44">
        <f t="shared" si="2"/>
        <v>0.79113924050632911</v>
      </c>
      <c r="E70" s="44">
        <f t="shared" si="3"/>
        <v>0.20886075949367089</v>
      </c>
      <c r="F70" s="42">
        <v>109</v>
      </c>
      <c r="G70" s="43">
        <v>0.11</v>
      </c>
    </row>
    <row r="71" spans="1:7" x14ac:dyDescent="0.25">
      <c r="A71" s="40" t="s">
        <v>373</v>
      </c>
      <c r="B71" s="41">
        <v>5</v>
      </c>
      <c r="C71" s="41">
        <v>-1</v>
      </c>
      <c r="D71" s="44">
        <f t="shared" si="2"/>
        <v>-0.2</v>
      </c>
      <c r="E71" s="44">
        <f t="shared" si="3"/>
        <v>1.2</v>
      </c>
      <c r="F71" s="42">
        <v>-1</v>
      </c>
      <c r="G71" s="43"/>
    </row>
    <row r="72" spans="1:7" x14ac:dyDescent="0.25">
      <c r="A72" s="40" t="s">
        <v>138</v>
      </c>
      <c r="B72" s="41">
        <v>44</v>
      </c>
      <c r="C72" s="41">
        <v>32</v>
      </c>
      <c r="D72" s="44">
        <f t="shared" si="2"/>
        <v>0.72727272727272729</v>
      </c>
      <c r="E72" s="44">
        <f t="shared" si="3"/>
        <v>0.27272727272727271</v>
      </c>
      <c r="F72" s="42">
        <v>0</v>
      </c>
      <c r="G72" s="43">
        <v>0.51</v>
      </c>
    </row>
    <row r="73" spans="1:7" x14ac:dyDescent="0.25">
      <c r="A73" s="40" t="s">
        <v>139</v>
      </c>
      <c r="B73" s="41">
        <v>448</v>
      </c>
      <c r="C73" s="41">
        <v>340</v>
      </c>
      <c r="D73" s="44">
        <f t="shared" si="2"/>
        <v>0.7589285714285714</v>
      </c>
      <c r="E73" s="44">
        <f t="shared" si="3"/>
        <v>0.24107142857142858</v>
      </c>
      <c r="F73" s="42">
        <v>37</v>
      </c>
      <c r="G73" s="43">
        <v>0.71</v>
      </c>
    </row>
    <row r="74" spans="1:7" x14ac:dyDescent="0.25">
      <c r="A74" s="40" t="s">
        <v>140</v>
      </c>
      <c r="B74" s="41">
        <v>4501</v>
      </c>
      <c r="C74" s="41">
        <v>3705</v>
      </c>
      <c r="D74" s="44">
        <f t="shared" si="2"/>
        <v>0.82315041101977338</v>
      </c>
      <c r="E74" s="44">
        <f t="shared" si="3"/>
        <v>0.17684958898022662</v>
      </c>
      <c r="F74" s="42">
        <v>1064</v>
      </c>
      <c r="G74" s="43">
        <v>0.44</v>
      </c>
    </row>
    <row r="75" spans="1:7" x14ac:dyDescent="0.25">
      <c r="A75" s="40" t="s">
        <v>141</v>
      </c>
      <c r="B75" s="41">
        <v>19536</v>
      </c>
      <c r="C75" s="41">
        <v>17461</v>
      </c>
      <c r="D75" s="44">
        <f t="shared" si="2"/>
        <v>0.89378583128583133</v>
      </c>
      <c r="E75" s="44">
        <f t="shared" si="3"/>
        <v>0.10621416871416871</v>
      </c>
      <c r="F75" s="42">
        <v>12116</v>
      </c>
      <c r="G75" s="43">
        <v>0.32</v>
      </c>
    </row>
    <row r="76" spans="1:7" x14ac:dyDescent="0.25">
      <c r="A76" s="40" t="s">
        <v>142</v>
      </c>
      <c r="B76" s="41">
        <v>148</v>
      </c>
      <c r="C76" s="41">
        <v>100</v>
      </c>
      <c r="D76" s="44">
        <f t="shared" si="2"/>
        <v>0.67567567567567566</v>
      </c>
      <c r="E76" s="44">
        <f t="shared" si="3"/>
        <v>0.32432432432432434</v>
      </c>
      <c r="F76" s="42">
        <v>-1</v>
      </c>
      <c r="G76" s="43"/>
    </row>
    <row r="77" spans="1:7" x14ac:dyDescent="0.25">
      <c r="A77" s="40" t="s">
        <v>143</v>
      </c>
      <c r="B77" s="41">
        <v>867</v>
      </c>
      <c r="C77" s="41">
        <v>684</v>
      </c>
      <c r="D77" s="44">
        <f t="shared" si="2"/>
        <v>0.78892733564013839</v>
      </c>
      <c r="E77" s="44">
        <f t="shared" si="3"/>
        <v>0.21107266435986158</v>
      </c>
      <c r="F77" s="42">
        <v>82</v>
      </c>
      <c r="G77" s="43">
        <v>0.64</v>
      </c>
    </row>
    <row r="78" spans="1:7" x14ac:dyDescent="0.25">
      <c r="A78" s="40" t="s">
        <v>374</v>
      </c>
      <c r="B78" s="41">
        <v>50</v>
      </c>
      <c r="C78" s="41">
        <v>36</v>
      </c>
      <c r="D78" s="44">
        <f t="shared" si="2"/>
        <v>0.72</v>
      </c>
      <c r="E78" s="44">
        <f t="shared" si="3"/>
        <v>0.28000000000000003</v>
      </c>
      <c r="F78" s="42">
        <v>2</v>
      </c>
      <c r="G78" s="43">
        <v>0.66</v>
      </c>
    </row>
    <row r="79" spans="1:7" x14ac:dyDescent="0.25">
      <c r="A79" s="40" t="s">
        <v>145</v>
      </c>
      <c r="B79" s="41">
        <v>340</v>
      </c>
      <c r="C79" s="41">
        <v>254</v>
      </c>
      <c r="D79" s="44">
        <f t="shared" si="2"/>
        <v>0.74705882352941178</v>
      </c>
      <c r="E79" s="44">
        <f t="shared" si="3"/>
        <v>0.25294117647058822</v>
      </c>
      <c r="F79" s="42">
        <v>63</v>
      </c>
      <c r="G79" s="43">
        <v>0.6</v>
      </c>
    </row>
    <row r="80" spans="1:7" x14ac:dyDescent="0.25">
      <c r="A80" s="40" t="s">
        <v>146</v>
      </c>
      <c r="B80" s="41">
        <v>256</v>
      </c>
      <c r="C80" s="41">
        <v>222</v>
      </c>
      <c r="D80" s="44">
        <f t="shared" si="2"/>
        <v>0.8671875</v>
      </c>
      <c r="E80" s="44">
        <f t="shared" si="3"/>
        <v>0.1328125</v>
      </c>
      <c r="F80" s="42">
        <v>44</v>
      </c>
      <c r="G80" s="43">
        <v>0.79</v>
      </c>
    </row>
    <row r="81" spans="1:7" x14ac:dyDescent="0.25">
      <c r="A81" s="40" t="s">
        <v>375</v>
      </c>
      <c r="B81" s="41">
        <v>4</v>
      </c>
      <c r="C81" s="41">
        <v>-1</v>
      </c>
      <c r="D81" s="44">
        <f t="shared" si="2"/>
        <v>-0.25</v>
      </c>
      <c r="E81" s="44">
        <f t="shared" si="3"/>
        <v>1.25</v>
      </c>
      <c r="F81" s="42">
        <v>-1</v>
      </c>
      <c r="G81" s="43"/>
    </row>
    <row r="82" spans="1:7" x14ac:dyDescent="0.25">
      <c r="A82" s="40" t="s">
        <v>148</v>
      </c>
      <c r="B82" s="41">
        <v>1139</v>
      </c>
      <c r="C82" s="41">
        <v>930</v>
      </c>
      <c r="D82" s="44">
        <f t="shared" si="2"/>
        <v>0.81650570676031609</v>
      </c>
      <c r="E82" s="44">
        <f t="shared" si="3"/>
        <v>0.18349429323968394</v>
      </c>
      <c r="F82" s="42">
        <v>710</v>
      </c>
      <c r="G82" s="43">
        <v>0.61</v>
      </c>
    </row>
    <row r="83" spans="1:7" x14ac:dyDescent="0.25">
      <c r="A83" s="40" t="s">
        <v>149</v>
      </c>
      <c r="B83" s="41">
        <v>30220</v>
      </c>
      <c r="C83" s="41">
        <v>27424</v>
      </c>
      <c r="D83" s="44">
        <f t="shared" si="2"/>
        <v>0.90747849106551948</v>
      </c>
      <c r="E83" s="44">
        <f t="shared" si="3"/>
        <v>9.2521508934480481E-2</v>
      </c>
      <c r="F83" s="42">
        <v>17109</v>
      </c>
      <c r="G83" s="43">
        <v>0.25</v>
      </c>
    </row>
    <row r="84" spans="1:7" x14ac:dyDescent="0.25">
      <c r="A84" s="40" t="s">
        <v>150</v>
      </c>
      <c r="B84" s="41">
        <v>2177</v>
      </c>
      <c r="C84" s="41">
        <v>1827</v>
      </c>
      <c r="D84" s="44">
        <f t="shared" si="2"/>
        <v>0.83922829581993574</v>
      </c>
      <c r="E84" s="44">
        <f t="shared" si="3"/>
        <v>0.16077170418006431</v>
      </c>
      <c r="F84" s="42">
        <v>432</v>
      </c>
      <c r="G84" s="43">
        <v>0.54</v>
      </c>
    </row>
    <row r="85" spans="1:7" x14ac:dyDescent="0.25">
      <c r="A85" s="40" t="s">
        <v>151</v>
      </c>
      <c r="B85" s="41">
        <v>89</v>
      </c>
      <c r="C85" s="41">
        <v>64</v>
      </c>
      <c r="D85" s="44">
        <f t="shared" si="2"/>
        <v>0.7191011235955056</v>
      </c>
      <c r="E85" s="44">
        <f t="shared" si="3"/>
        <v>0.2808988764044944</v>
      </c>
      <c r="F85" s="42">
        <v>-1</v>
      </c>
      <c r="G85" s="43"/>
    </row>
    <row r="86" spans="1:7" x14ac:dyDescent="0.25">
      <c r="A86" s="40" t="s">
        <v>152</v>
      </c>
      <c r="B86" s="41">
        <v>3475</v>
      </c>
      <c r="C86" s="41">
        <v>2858</v>
      </c>
      <c r="D86" s="44">
        <f t="shared" si="2"/>
        <v>0.82244604316546766</v>
      </c>
      <c r="E86" s="44">
        <f t="shared" si="3"/>
        <v>0.17755395683453237</v>
      </c>
      <c r="F86" s="42">
        <v>568</v>
      </c>
      <c r="G86" s="43">
        <v>0.41</v>
      </c>
    </row>
    <row r="87" spans="1:7" x14ac:dyDescent="0.25">
      <c r="A87" s="40" t="s">
        <v>153</v>
      </c>
      <c r="B87" s="41">
        <v>98</v>
      </c>
      <c r="C87" s="41">
        <v>71</v>
      </c>
      <c r="D87" s="44">
        <f t="shared" si="2"/>
        <v>0.72448979591836737</v>
      </c>
      <c r="E87" s="44">
        <f t="shared" si="3"/>
        <v>0.27551020408163263</v>
      </c>
      <c r="F87" s="42">
        <v>4</v>
      </c>
      <c r="G87" s="43">
        <v>0.56000000000000005</v>
      </c>
    </row>
    <row r="88" spans="1:7" x14ac:dyDescent="0.25">
      <c r="A88" s="40" t="s">
        <v>154</v>
      </c>
      <c r="B88" s="41">
        <v>1238</v>
      </c>
      <c r="C88" s="41">
        <v>1007</v>
      </c>
      <c r="D88" s="44">
        <f t="shared" si="2"/>
        <v>0.81340872374798057</v>
      </c>
      <c r="E88" s="44">
        <f t="shared" si="3"/>
        <v>0.18659127625201938</v>
      </c>
      <c r="F88" s="42">
        <v>63</v>
      </c>
      <c r="G88" s="43">
        <v>0.54</v>
      </c>
    </row>
    <row r="89" spans="1:7" x14ac:dyDescent="0.25">
      <c r="A89" s="40" t="s">
        <v>155</v>
      </c>
      <c r="B89" s="41">
        <v>587</v>
      </c>
      <c r="C89" s="41">
        <v>459</v>
      </c>
      <c r="D89" s="44">
        <f t="shared" si="2"/>
        <v>0.78194207836456564</v>
      </c>
      <c r="E89" s="44">
        <f t="shared" si="3"/>
        <v>0.21805792163543442</v>
      </c>
      <c r="F89" s="42">
        <v>38</v>
      </c>
      <c r="G89" s="43">
        <v>0.36</v>
      </c>
    </row>
    <row r="90" spans="1:7" x14ac:dyDescent="0.25">
      <c r="A90" s="40" t="s">
        <v>156</v>
      </c>
      <c r="B90" s="41">
        <v>9237</v>
      </c>
      <c r="C90" s="41">
        <v>7812</v>
      </c>
      <c r="D90" s="44">
        <f t="shared" si="2"/>
        <v>0.84572913283533613</v>
      </c>
      <c r="E90" s="44">
        <f t="shared" si="3"/>
        <v>0.15427086716466384</v>
      </c>
      <c r="F90" s="42">
        <v>4247</v>
      </c>
      <c r="G90" s="43">
        <v>0.46</v>
      </c>
    </row>
    <row r="91" spans="1:7" x14ac:dyDescent="0.25">
      <c r="A91" s="40" t="s">
        <v>157</v>
      </c>
      <c r="B91" s="41">
        <v>394</v>
      </c>
      <c r="C91" s="41">
        <v>329</v>
      </c>
      <c r="D91" s="44">
        <f t="shared" si="2"/>
        <v>0.8350253807106599</v>
      </c>
      <c r="E91" s="44">
        <f t="shared" si="3"/>
        <v>0.1649746192893401</v>
      </c>
      <c r="F91" s="42">
        <v>61</v>
      </c>
      <c r="G91" s="43">
        <v>0.66</v>
      </c>
    </row>
    <row r="92" spans="1:7" x14ac:dyDescent="0.25">
      <c r="A92" s="40" t="s">
        <v>346</v>
      </c>
      <c r="B92" s="41">
        <v>15</v>
      </c>
      <c r="C92" s="41">
        <v>12</v>
      </c>
      <c r="D92" s="44">
        <f t="shared" si="2"/>
        <v>0.8</v>
      </c>
      <c r="E92" s="44">
        <f t="shared" si="3"/>
        <v>0.2</v>
      </c>
      <c r="F92" s="42">
        <v>-1</v>
      </c>
      <c r="G92" s="43"/>
    </row>
    <row r="93" spans="1:7" x14ac:dyDescent="0.25">
      <c r="A93" s="40" t="s">
        <v>159</v>
      </c>
      <c r="B93" s="41">
        <v>2862</v>
      </c>
      <c r="C93" s="41">
        <v>2345</v>
      </c>
      <c r="D93" s="44">
        <f t="shared" si="2"/>
        <v>0.81935709294199865</v>
      </c>
      <c r="E93" s="44">
        <f t="shared" si="3"/>
        <v>0.1806429070580014</v>
      </c>
      <c r="F93" s="42">
        <v>393</v>
      </c>
      <c r="G93" s="43">
        <v>0.41</v>
      </c>
    </row>
    <row r="94" spans="1:7" x14ac:dyDescent="0.25">
      <c r="A94" s="40" t="s">
        <v>160</v>
      </c>
      <c r="B94" s="41">
        <v>1607</v>
      </c>
      <c r="C94" s="41">
        <v>1310</v>
      </c>
      <c r="D94" s="44">
        <f t="shared" si="2"/>
        <v>0.81518357187305535</v>
      </c>
      <c r="E94" s="44">
        <f t="shared" si="3"/>
        <v>0.18481642812694463</v>
      </c>
      <c r="F94" s="42">
        <v>855</v>
      </c>
      <c r="G94" s="43">
        <v>0.78</v>
      </c>
    </row>
    <row r="95" spans="1:7" x14ac:dyDescent="0.25">
      <c r="A95" s="40" t="s">
        <v>376</v>
      </c>
      <c r="B95" s="41">
        <v>4</v>
      </c>
      <c r="C95" s="41">
        <v>-1</v>
      </c>
      <c r="D95" s="44">
        <f t="shared" si="2"/>
        <v>-0.25</v>
      </c>
      <c r="E95" s="44">
        <f t="shared" si="3"/>
        <v>1.25</v>
      </c>
      <c r="F95" s="42">
        <v>-1</v>
      </c>
      <c r="G95" s="43"/>
    </row>
    <row r="96" spans="1:7" x14ac:dyDescent="0.25">
      <c r="A96" s="40" t="s">
        <v>162</v>
      </c>
      <c r="B96" s="41">
        <v>6571</v>
      </c>
      <c r="C96" s="41">
        <v>5504</v>
      </c>
      <c r="D96" s="44">
        <f t="shared" si="2"/>
        <v>0.83761984477248519</v>
      </c>
      <c r="E96" s="44">
        <f t="shared" si="3"/>
        <v>0.16238015522751484</v>
      </c>
      <c r="F96" s="42">
        <v>2471</v>
      </c>
      <c r="G96" s="43">
        <v>0.34</v>
      </c>
    </row>
    <row r="97" spans="1:7" x14ac:dyDescent="0.25">
      <c r="A97" s="40" t="s">
        <v>163</v>
      </c>
      <c r="B97" s="41">
        <v>17851</v>
      </c>
      <c r="C97" s="41">
        <v>16038</v>
      </c>
      <c r="D97" s="44">
        <f t="shared" si="2"/>
        <v>0.8984370623494482</v>
      </c>
      <c r="E97" s="44">
        <f t="shared" si="3"/>
        <v>0.10156293765055179</v>
      </c>
      <c r="F97" s="42">
        <v>11699</v>
      </c>
      <c r="G97" s="43">
        <v>0.5</v>
      </c>
    </row>
    <row r="98" spans="1:7" x14ac:dyDescent="0.25">
      <c r="A98" s="40" t="s">
        <v>164</v>
      </c>
      <c r="B98" s="41">
        <v>3730</v>
      </c>
      <c r="C98" s="41">
        <v>3001</v>
      </c>
      <c r="D98" s="44">
        <f t="shared" si="2"/>
        <v>0.80455764075067027</v>
      </c>
      <c r="E98" s="44">
        <f t="shared" si="3"/>
        <v>0.19544235924932976</v>
      </c>
      <c r="F98" s="42">
        <v>527</v>
      </c>
      <c r="G98" s="43">
        <v>0.2</v>
      </c>
    </row>
    <row r="99" spans="1:7" x14ac:dyDescent="0.25">
      <c r="A99" s="40" t="s">
        <v>165</v>
      </c>
      <c r="B99" s="41">
        <v>1640</v>
      </c>
      <c r="C99" s="41">
        <v>1296</v>
      </c>
      <c r="D99" s="44">
        <f t="shared" si="2"/>
        <v>0.79024390243902443</v>
      </c>
      <c r="E99" s="44">
        <f t="shared" si="3"/>
        <v>0.2097560975609756</v>
      </c>
      <c r="F99" s="42">
        <v>139</v>
      </c>
      <c r="G99" s="43">
        <v>0.27</v>
      </c>
    </row>
    <row r="100" spans="1:7" x14ac:dyDescent="0.25">
      <c r="A100" s="40" t="s">
        <v>166</v>
      </c>
      <c r="B100" s="41">
        <v>19158</v>
      </c>
      <c r="C100" s="41">
        <v>16980</v>
      </c>
      <c r="D100" s="44">
        <f t="shared" si="2"/>
        <v>0.88631381146257437</v>
      </c>
      <c r="E100" s="44">
        <f t="shared" si="3"/>
        <v>0.11368618853742563</v>
      </c>
      <c r="F100" s="42">
        <v>20600</v>
      </c>
      <c r="G100" s="43">
        <v>0.49</v>
      </c>
    </row>
    <row r="101" spans="1:7" x14ac:dyDescent="0.25">
      <c r="A101" s="40" t="s">
        <v>167</v>
      </c>
      <c r="B101" s="41">
        <v>6337</v>
      </c>
      <c r="C101" s="41">
        <v>5123</v>
      </c>
      <c r="D101" s="44">
        <f t="shared" si="2"/>
        <v>0.80842670033138708</v>
      </c>
      <c r="E101" s="44">
        <f t="shared" si="3"/>
        <v>0.19157329966861292</v>
      </c>
      <c r="F101" s="42">
        <v>3548</v>
      </c>
      <c r="G101" s="43">
        <v>0.41</v>
      </c>
    </row>
    <row r="102" spans="1:7" x14ac:dyDescent="0.25">
      <c r="A102" s="40" t="s">
        <v>168</v>
      </c>
      <c r="B102" s="41">
        <v>106</v>
      </c>
      <c r="C102" s="41">
        <v>75</v>
      </c>
      <c r="D102" s="44">
        <f t="shared" si="2"/>
        <v>0.70754716981132071</v>
      </c>
      <c r="E102" s="44">
        <f t="shared" si="3"/>
        <v>0.29245283018867924</v>
      </c>
      <c r="F102" s="42">
        <v>22</v>
      </c>
      <c r="G102" s="43">
        <v>0.54</v>
      </c>
    </row>
    <row r="103" spans="1:7" x14ac:dyDescent="0.25">
      <c r="A103" s="40" t="s">
        <v>169</v>
      </c>
      <c r="B103" s="41">
        <v>1666</v>
      </c>
      <c r="C103" s="41">
        <v>1312</v>
      </c>
      <c r="D103" s="44">
        <f t="shared" si="2"/>
        <v>0.78751500600240099</v>
      </c>
      <c r="E103" s="44">
        <f t="shared" si="3"/>
        <v>0.21248499399759904</v>
      </c>
      <c r="F103" s="42">
        <v>310</v>
      </c>
      <c r="G103" s="43">
        <v>0.39</v>
      </c>
    </row>
    <row r="104" spans="1:7" x14ac:dyDescent="0.25">
      <c r="A104" s="40" t="s">
        <v>170</v>
      </c>
      <c r="B104" s="41">
        <v>7759</v>
      </c>
      <c r="C104" s="41">
        <v>6487</v>
      </c>
      <c r="D104" s="44">
        <f t="shared" si="2"/>
        <v>0.83606134811187005</v>
      </c>
      <c r="E104" s="44">
        <f t="shared" si="3"/>
        <v>0.16393865188812992</v>
      </c>
      <c r="F104" s="42">
        <v>2651</v>
      </c>
      <c r="G104" s="43">
        <v>0.18</v>
      </c>
    </row>
    <row r="105" spans="1:7" x14ac:dyDescent="0.25">
      <c r="A105" s="40" t="s">
        <v>171</v>
      </c>
      <c r="B105" s="41">
        <v>13850</v>
      </c>
      <c r="C105" s="41">
        <v>12155</v>
      </c>
      <c r="D105" s="44">
        <f t="shared" si="2"/>
        <v>0.87761732851985563</v>
      </c>
      <c r="E105" s="44">
        <f t="shared" si="3"/>
        <v>0.12238267148014441</v>
      </c>
      <c r="F105" s="42">
        <v>4386</v>
      </c>
      <c r="G105" s="43">
        <v>0.38</v>
      </c>
    </row>
    <row r="106" spans="1:7" x14ac:dyDescent="0.25">
      <c r="A106" s="40" t="s">
        <v>172</v>
      </c>
      <c r="B106" s="41">
        <v>18018</v>
      </c>
      <c r="C106" s="41">
        <v>15984</v>
      </c>
      <c r="D106" s="44">
        <f t="shared" si="2"/>
        <v>0.88711288711288716</v>
      </c>
      <c r="E106" s="44">
        <f t="shared" si="3"/>
        <v>0.11288711288711288</v>
      </c>
      <c r="F106" s="42">
        <v>10070</v>
      </c>
      <c r="G106" s="43">
        <v>0.4</v>
      </c>
    </row>
    <row r="107" spans="1:7" x14ac:dyDescent="0.25">
      <c r="A107" s="40" t="s">
        <v>173</v>
      </c>
      <c r="B107" s="41">
        <v>5176</v>
      </c>
      <c r="C107" s="41">
        <v>4250</v>
      </c>
      <c r="D107" s="44">
        <f t="shared" si="2"/>
        <v>0.82109737248840808</v>
      </c>
      <c r="E107" s="44">
        <f t="shared" si="3"/>
        <v>0.17890262751159197</v>
      </c>
      <c r="F107" s="42">
        <v>1194</v>
      </c>
      <c r="G107" s="43">
        <v>0.5</v>
      </c>
    </row>
    <row r="108" spans="1:7" x14ac:dyDescent="0.25">
      <c r="A108" s="40" t="s">
        <v>174</v>
      </c>
      <c r="B108" s="41">
        <v>23492</v>
      </c>
      <c r="C108" s="41">
        <v>20942</v>
      </c>
      <c r="D108" s="44">
        <f t="shared" si="2"/>
        <v>0.89145240933083603</v>
      </c>
      <c r="E108" s="44">
        <f t="shared" si="3"/>
        <v>0.10854759066916397</v>
      </c>
      <c r="F108" s="42">
        <v>24197</v>
      </c>
      <c r="G108" s="43">
        <v>0.33</v>
      </c>
    </row>
    <row r="109" spans="1:7" x14ac:dyDescent="0.25">
      <c r="A109" s="40" t="s">
        <v>175</v>
      </c>
      <c r="B109" s="41">
        <v>2812</v>
      </c>
      <c r="C109" s="41">
        <v>2221</v>
      </c>
      <c r="D109" s="44">
        <f t="shared" si="2"/>
        <v>0.78982930298719778</v>
      </c>
      <c r="E109" s="44">
        <f t="shared" si="3"/>
        <v>0.21017069701280228</v>
      </c>
      <c r="F109" s="42">
        <v>553</v>
      </c>
      <c r="G109" s="43">
        <v>0.54</v>
      </c>
    </row>
    <row r="110" spans="1:7" x14ac:dyDescent="0.25">
      <c r="A110" s="40" t="s">
        <v>176</v>
      </c>
      <c r="B110" s="41">
        <v>2042</v>
      </c>
      <c r="C110" s="41">
        <v>1652</v>
      </c>
      <c r="D110" s="44">
        <f t="shared" si="2"/>
        <v>0.80901077375122432</v>
      </c>
      <c r="E110" s="44">
        <f t="shared" si="3"/>
        <v>0.19098922624877571</v>
      </c>
      <c r="F110" s="42">
        <v>455</v>
      </c>
      <c r="G110" s="43">
        <v>0.52</v>
      </c>
    </row>
    <row r="111" spans="1:7" x14ac:dyDescent="0.25">
      <c r="A111" s="40" t="s">
        <v>177</v>
      </c>
      <c r="B111" s="41">
        <v>1395</v>
      </c>
      <c r="C111" s="41">
        <v>1062</v>
      </c>
      <c r="D111" s="44">
        <f t="shared" si="2"/>
        <v>0.76129032258064511</v>
      </c>
      <c r="E111" s="44">
        <f t="shared" si="3"/>
        <v>0.23870967741935484</v>
      </c>
      <c r="F111" s="42">
        <v>116</v>
      </c>
      <c r="G111" s="43">
        <v>0.33</v>
      </c>
    </row>
    <row r="112" spans="1:7" x14ac:dyDescent="0.25">
      <c r="A112" s="40" t="s">
        <v>178</v>
      </c>
      <c r="B112" s="41">
        <v>22</v>
      </c>
      <c r="C112" s="41">
        <v>15</v>
      </c>
      <c r="D112" s="44">
        <f t="shared" si="2"/>
        <v>0.68181818181818177</v>
      </c>
      <c r="E112" s="44">
        <f t="shared" si="3"/>
        <v>0.31818181818181818</v>
      </c>
      <c r="F112" s="42">
        <v>1</v>
      </c>
      <c r="G112" s="43">
        <v>0.44</v>
      </c>
    </row>
    <row r="113" spans="1:7" x14ac:dyDescent="0.25">
      <c r="A113" s="40" t="s">
        <v>377</v>
      </c>
      <c r="B113" s="41">
        <v>20435</v>
      </c>
      <c r="C113" s="41">
        <v>18160</v>
      </c>
      <c r="D113" s="44">
        <f t="shared" si="2"/>
        <v>0.88867139711279663</v>
      </c>
      <c r="E113" s="44">
        <f t="shared" si="3"/>
        <v>0.11132860288720332</v>
      </c>
      <c r="F113" s="42">
        <v>22037</v>
      </c>
      <c r="G113" s="43">
        <v>0.35</v>
      </c>
    </row>
    <row r="114" spans="1:7" x14ac:dyDescent="0.25">
      <c r="A114" s="40" t="s">
        <v>179</v>
      </c>
      <c r="B114" s="41">
        <v>139</v>
      </c>
      <c r="C114" s="41">
        <v>98</v>
      </c>
      <c r="D114" s="44">
        <f t="shared" si="2"/>
        <v>0.70503597122302153</v>
      </c>
      <c r="E114" s="44">
        <f t="shared" si="3"/>
        <v>0.29496402877697842</v>
      </c>
      <c r="F114" s="42">
        <v>11</v>
      </c>
      <c r="G114" s="43">
        <v>0.5</v>
      </c>
    </row>
    <row r="115" spans="1:7" x14ac:dyDescent="0.25">
      <c r="A115" s="40" t="s">
        <v>180</v>
      </c>
      <c r="B115" s="41">
        <v>3863</v>
      </c>
      <c r="C115" s="41">
        <v>3116</v>
      </c>
      <c r="D115" s="44">
        <f t="shared" si="2"/>
        <v>0.8066269738545172</v>
      </c>
      <c r="E115" s="44">
        <f t="shared" si="3"/>
        <v>0.1933730261454828</v>
      </c>
      <c r="F115" s="42">
        <v>637</v>
      </c>
      <c r="G115" s="43">
        <v>0.27</v>
      </c>
    </row>
    <row r="116" spans="1:7" x14ac:dyDescent="0.25">
      <c r="A116" s="40" t="s">
        <v>181</v>
      </c>
      <c r="B116" s="41">
        <v>350</v>
      </c>
      <c r="C116" s="41">
        <v>289</v>
      </c>
      <c r="D116" s="44">
        <f t="shared" si="2"/>
        <v>0.82571428571428573</v>
      </c>
      <c r="E116" s="44">
        <f t="shared" si="3"/>
        <v>0.17428571428571429</v>
      </c>
      <c r="F116" s="42">
        <v>35</v>
      </c>
      <c r="G116" s="43">
        <v>0.7</v>
      </c>
    </row>
    <row r="117" spans="1:7" x14ac:dyDescent="0.25">
      <c r="A117" s="40" t="s">
        <v>182</v>
      </c>
      <c r="B117" s="41">
        <v>166</v>
      </c>
      <c r="C117" s="41">
        <v>103</v>
      </c>
      <c r="D117" s="44">
        <f t="shared" si="2"/>
        <v>0.62048192771084343</v>
      </c>
      <c r="E117" s="44">
        <f t="shared" si="3"/>
        <v>0.37951807228915663</v>
      </c>
      <c r="F117" s="42">
        <v>15</v>
      </c>
      <c r="G117" s="43">
        <v>0.45</v>
      </c>
    </row>
    <row r="118" spans="1:7" x14ac:dyDescent="0.25">
      <c r="A118" s="40" t="s">
        <v>183</v>
      </c>
      <c r="B118" s="41">
        <v>1587</v>
      </c>
      <c r="C118" s="41">
        <v>1306</v>
      </c>
      <c r="D118" s="44">
        <f t="shared" si="2"/>
        <v>0.82293635790800257</v>
      </c>
      <c r="E118" s="44">
        <f t="shared" si="3"/>
        <v>0.17706364209199749</v>
      </c>
      <c r="F118" s="42">
        <v>206</v>
      </c>
      <c r="G118" s="43">
        <v>0.55000000000000004</v>
      </c>
    </row>
    <row r="119" spans="1:7" x14ac:dyDescent="0.25">
      <c r="A119" s="40" t="s">
        <v>184</v>
      </c>
      <c r="B119" s="41">
        <v>2215</v>
      </c>
      <c r="C119" s="41">
        <v>1858</v>
      </c>
      <c r="D119" s="44">
        <f t="shared" si="2"/>
        <v>0.83882618510158014</v>
      </c>
      <c r="E119" s="44">
        <f t="shared" si="3"/>
        <v>0.16117381489841986</v>
      </c>
      <c r="F119" s="42">
        <v>342</v>
      </c>
      <c r="G119" s="43">
        <v>0.56999999999999995</v>
      </c>
    </row>
    <row r="120" spans="1:7" x14ac:dyDescent="0.25">
      <c r="A120" s="40" t="s">
        <v>185</v>
      </c>
      <c r="B120" s="41">
        <v>20</v>
      </c>
      <c r="C120" s="41">
        <v>12</v>
      </c>
      <c r="D120" s="44">
        <f t="shared" si="2"/>
        <v>0.6</v>
      </c>
      <c r="E120" s="44">
        <f t="shared" si="3"/>
        <v>0.4</v>
      </c>
      <c r="F120" s="42">
        <v>-1</v>
      </c>
      <c r="G120" s="43"/>
    </row>
    <row r="121" spans="1:7" x14ac:dyDescent="0.25">
      <c r="A121" s="40" t="s">
        <v>186</v>
      </c>
      <c r="B121" s="41">
        <v>456</v>
      </c>
      <c r="C121" s="41">
        <v>402</v>
      </c>
      <c r="D121" s="44">
        <f t="shared" si="2"/>
        <v>0.88157894736842102</v>
      </c>
      <c r="E121" s="44">
        <f t="shared" si="3"/>
        <v>0.11842105263157894</v>
      </c>
      <c r="F121" s="42">
        <v>192</v>
      </c>
      <c r="G121" s="43">
        <v>0.83</v>
      </c>
    </row>
    <row r="122" spans="1:7" x14ac:dyDescent="0.25">
      <c r="A122" s="40" t="s">
        <v>187</v>
      </c>
      <c r="B122" s="41">
        <v>790</v>
      </c>
      <c r="C122" s="41">
        <v>645</v>
      </c>
      <c r="D122" s="44">
        <f t="shared" si="2"/>
        <v>0.81645569620253167</v>
      </c>
      <c r="E122" s="44">
        <f t="shared" si="3"/>
        <v>0.18354430379746836</v>
      </c>
      <c r="F122" s="42">
        <v>152</v>
      </c>
      <c r="G122" s="43">
        <v>0.64</v>
      </c>
    </row>
    <row r="123" spans="1:7" x14ac:dyDescent="0.25">
      <c r="A123" s="40" t="s">
        <v>188</v>
      </c>
      <c r="B123" s="41">
        <v>135</v>
      </c>
      <c r="C123" s="41">
        <v>89</v>
      </c>
      <c r="D123" s="44">
        <f t="shared" si="2"/>
        <v>0.65925925925925921</v>
      </c>
      <c r="E123" s="44">
        <f t="shared" si="3"/>
        <v>0.34074074074074073</v>
      </c>
      <c r="F123" s="42">
        <v>11</v>
      </c>
      <c r="G123" s="43">
        <v>0.16</v>
      </c>
    </row>
    <row r="124" spans="1:7" x14ac:dyDescent="0.25">
      <c r="A124" s="40" t="s">
        <v>189</v>
      </c>
      <c r="B124" s="41">
        <v>2949</v>
      </c>
      <c r="C124" s="41">
        <v>2530</v>
      </c>
      <c r="D124" s="44">
        <f t="shared" si="2"/>
        <v>0.85791793828416407</v>
      </c>
      <c r="E124" s="44">
        <f t="shared" si="3"/>
        <v>0.14208206171583587</v>
      </c>
      <c r="F124" s="42">
        <v>968</v>
      </c>
      <c r="G124" s="43">
        <v>0.55000000000000004</v>
      </c>
    </row>
    <row r="125" spans="1:7" x14ac:dyDescent="0.25">
      <c r="A125" s="40" t="s">
        <v>190</v>
      </c>
      <c r="B125" s="41">
        <v>1026</v>
      </c>
      <c r="C125" s="41">
        <v>777</v>
      </c>
      <c r="D125" s="44">
        <f t="shared" si="2"/>
        <v>0.75730994152046782</v>
      </c>
      <c r="E125" s="44">
        <f t="shared" si="3"/>
        <v>0.24269005847953215</v>
      </c>
      <c r="F125" s="42">
        <v>378</v>
      </c>
      <c r="G125" s="43">
        <v>0.24</v>
      </c>
    </row>
    <row r="126" spans="1:7" x14ac:dyDescent="0.25">
      <c r="A126" s="40" t="s">
        <v>378</v>
      </c>
      <c r="B126" s="41">
        <v>690</v>
      </c>
      <c r="C126" s="41">
        <v>545</v>
      </c>
      <c r="D126" s="44">
        <f t="shared" si="2"/>
        <v>0.78985507246376807</v>
      </c>
      <c r="E126" s="44">
        <f t="shared" si="3"/>
        <v>0.21014492753623187</v>
      </c>
      <c r="F126" s="42">
        <v>155</v>
      </c>
      <c r="G126" s="43">
        <v>0.86</v>
      </c>
    </row>
    <row r="127" spans="1:7" x14ac:dyDescent="0.25">
      <c r="A127" s="40" t="s">
        <v>193</v>
      </c>
      <c r="B127" s="41">
        <v>259</v>
      </c>
      <c r="C127" s="41">
        <v>185</v>
      </c>
      <c r="D127" s="44">
        <f t="shared" si="2"/>
        <v>0.7142857142857143</v>
      </c>
      <c r="E127" s="44">
        <f t="shared" si="3"/>
        <v>0.2857142857142857</v>
      </c>
      <c r="F127" s="42">
        <v>41</v>
      </c>
      <c r="G127" s="43">
        <v>0.51</v>
      </c>
    </row>
    <row r="128" spans="1:7" x14ac:dyDescent="0.25">
      <c r="A128" s="40" t="s">
        <v>194</v>
      </c>
      <c r="B128" s="41">
        <v>174</v>
      </c>
      <c r="C128" s="41">
        <v>131</v>
      </c>
      <c r="D128" s="44">
        <f t="shared" si="2"/>
        <v>0.75287356321839083</v>
      </c>
      <c r="E128" s="44">
        <f t="shared" si="3"/>
        <v>0.2471264367816092</v>
      </c>
      <c r="F128" s="42">
        <v>18</v>
      </c>
      <c r="G128" s="43">
        <v>0.59</v>
      </c>
    </row>
    <row r="129" spans="1:7" x14ac:dyDescent="0.25">
      <c r="A129" s="40" t="s">
        <v>195</v>
      </c>
      <c r="B129" s="41">
        <v>12303</v>
      </c>
      <c r="C129" s="41">
        <v>10644</v>
      </c>
      <c r="D129" s="44">
        <f t="shared" si="2"/>
        <v>0.86515484028285783</v>
      </c>
      <c r="E129" s="44">
        <f t="shared" si="3"/>
        <v>0.13484515971714217</v>
      </c>
      <c r="F129" s="42">
        <v>5424</v>
      </c>
      <c r="G129" s="43">
        <v>0.31</v>
      </c>
    </row>
    <row r="130" spans="1:7" x14ac:dyDescent="0.25">
      <c r="A130" s="40" t="s">
        <v>196</v>
      </c>
      <c r="B130" s="41">
        <v>660</v>
      </c>
      <c r="C130" s="41">
        <v>523</v>
      </c>
      <c r="D130" s="44">
        <f t="shared" si="2"/>
        <v>0.79242424242424248</v>
      </c>
      <c r="E130" s="44">
        <f t="shared" si="3"/>
        <v>0.20757575757575758</v>
      </c>
      <c r="F130" s="42">
        <v>79</v>
      </c>
      <c r="G130" s="43">
        <v>0.82</v>
      </c>
    </row>
    <row r="131" spans="1:7" x14ac:dyDescent="0.25">
      <c r="A131" s="40" t="s">
        <v>197</v>
      </c>
      <c r="B131" s="41">
        <v>319</v>
      </c>
      <c r="C131" s="41">
        <v>240</v>
      </c>
      <c r="D131" s="44">
        <f t="shared" si="2"/>
        <v>0.75235109717868343</v>
      </c>
      <c r="E131" s="44">
        <f t="shared" si="3"/>
        <v>0.2476489028213166</v>
      </c>
      <c r="F131" s="42">
        <v>41</v>
      </c>
      <c r="G131" s="43">
        <v>0.55000000000000004</v>
      </c>
    </row>
    <row r="132" spans="1:7" x14ac:dyDescent="0.25">
      <c r="A132" s="40" t="s">
        <v>198</v>
      </c>
      <c r="B132" s="41">
        <v>732</v>
      </c>
      <c r="C132" s="41">
        <v>543</v>
      </c>
      <c r="D132" s="44">
        <f t="shared" ref="D132:D195" si="4">C132/B132</f>
        <v>0.74180327868852458</v>
      </c>
      <c r="E132" s="44">
        <f t="shared" ref="E132:E195" si="5">(B132-C132)/B132</f>
        <v>0.25819672131147542</v>
      </c>
      <c r="F132" s="42">
        <v>114</v>
      </c>
      <c r="G132" s="43">
        <v>0.43</v>
      </c>
    </row>
    <row r="133" spans="1:7" x14ac:dyDescent="0.25">
      <c r="A133" s="40" t="s">
        <v>199</v>
      </c>
      <c r="B133" s="41">
        <v>170</v>
      </c>
      <c r="C133" s="41">
        <v>129</v>
      </c>
      <c r="D133" s="44">
        <f t="shared" si="4"/>
        <v>0.75882352941176467</v>
      </c>
      <c r="E133" s="44">
        <f t="shared" si="5"/>
        <v>0.2411764705882353</v>
      </c>
      <c r="F133" s="42">
        <v>-1</v>
      </c>
      <c r="G133" s="43"/>
    </row>
    <row r="134" spans="1:7" x14ac:dyDescent="0.25">
      <c r="A134" s="40" t="s">
        <v>200</v>
      </c>
      <c r="B134" s="41">
        <v>334</v>
      </c>
      <c r="C134" s="41">
        <v>260</v>
      </c>
      <c r="D134" s="44">
        <f t="shared" si="4"/>
        <v>0.77844311377245512</v>
      </c>
      <c r="E134" s="44">
        <f t="shared" si="5"/>
        <v>0.22155688622754491</v>
      </c>
      <c r="F134" s="42">
        <v>77</v>
      </c>
      <c r="G134" s="43">
        <v>0.75</v>
      </c>
    </row>
    <row r="135" spans="1:7" x14ac:dyDescent="0.25">
      <c r="A135" s="40" t="s">
        <v>201</v>
      </c>
      <c r="B135" s="41">
        <v>286</v>
      </c>
      <c r="C135" s="41">
        <v>209</v>
      </c>
      <c r="D135" s="44">
        <f t="shared" si="4"/>
        <v>0.73076923076923073</v>
      </c>
      <c r="E135" s="44">
        <f t="shared" si="5"/>
        <v>0.26923076923076922</v>
      </c>
      <c r="F135" s="42">
        <v>68</v>
      </c>
      <c r="G135" s="43">
        <v>0.47</v>
      </c>
    </row>
    <row r="136" spans="1:7" x14ac:dyDescent="0.25">
      <c r="A136" s="40" t="s">
        <v>202</v>
      </c>
      <c r="B136" s="41">
        <v>531</v>
      </c>
      <c r="C136" s="41">
        <v>392</v>
      </c>
      <c r="D136" s="44">
        <f t="shared" si="4"/>
        <v>0.73822975517890776</v>
      </c>
      <c r="E136" s="44">
        <f t="shared" si="5"/>
        <v>0.26177024482109229</v>
      </c>
      <c r="F136" s="42">
        <v>72</v>
      </c>
      <c r="G136" s="43">
        <v>0.75</v>
      </c>
    </row>
    <row r="137" spans="1:7" x14ac:dyDescent="0.25">
      <c r="A137" s="40" t="s">
        <v>203</v>
      </c>
      <c r="B137" s="41">
        <v>39</v>
      </c>
      <c r="C137" s="41">
        <v>21</v>
      </c>
      <c r="D137" s="44">
        <f t="shared" si="4"/>
        <v>0.53846153846153844</v>
      </c>
      <c r="E137" s="44">
        <f t="shared" si="5"/>
        <v>0.46153846153846156</v>
      </c>
      <c r="F137" s="42">
        <v>1</v>
      </c>
      <c r="G137" s="43">
        <v>0.36</v>
      </c>
    </row>
    <row r="138" spans="1:7" x14ac:dyDescent="0.25">
      <c r="A138" s="40" t="s">
        <v>204</v>
      </c>
      <c r="B138" s="41">
        <v>53321</v>
      </c>
      <c r="C138" s="41">
        <v>49495</v>
      </c>
      <c r="D138" s="44">
        <f t="shared" si="4"/>
        <v>0.92824590686596276</v>
      </c>
      <c r="E138" s="44">
        <f t="shared" si="5"/>
        <v>7.1754093134037245E-2</v>
      </c>
      <c r="F138" s="42">
        <v>110045</v>
      </c>
      <c r="G138" s="43">
        <v>0.37</v>
      </c>
    </row>
    <row r="139" spans="1:7" x14ac:dyDescent="0.25">
      <c r="A139" s="40" t="s">
        <v>379</v>
      </c>
      <c r="B139" s="41">
        <v>202</v>
      </c>
      <c r="C139" s="41">
        <v>151</v>
      </c>
      <c r="D139" s="44">
        <f t="shared" si="4"/>
        <v>0.74752475247524752</v>
      </c>
      <c r="E139" s="44">
        <f t="shared" si="5"/>
        <v>0.25247524752475248</v>
      </c>
      <c r="F139" s="42">
        <v>33</v>
      </c>
      <c r="G139" s="43">
        <v>0.68</v>
      </c>
    </row>
    <row r="140" spans="1:7" x14ac:dyDescent="0.25">
      <c r="A140" s="40" t="s">
        <v>324</v>
      </c>
      <c r="B140" s="41">
        <v>290</v>
      </c>
      <c r="C140" s="41">
        <v>229</v>
      </c>
      <c r="D140" s="44">
        <f t="shared" si="4"/>
        <v>0.78965517241379313</v>
      </c>
      <c r="E140" s="44">
        <f t="shared" si="5"/>
        <v>0.2103448275862069</v>
      </c>
      <c r="F140" s="42">
        <v>15</v>
      </c>
      <c r="G140" s="43">
        <v>0.61</v>
      </c>
    </row>
    <row r="141" spans="1:7" x14ac:dyDescent="0.25">
      <c r="A141" s="40" t="s">
        <v>207</v>
      </c>
      <c r="B141" s="41">
        <v>166</v>
      </c>
      <c r="C141" s="41">
        <v>131</v>
      </c>
      <c r="D141" s="44">
        <f t="shared" si="4"/>
        <v>0.78915662650602414</v>
      </c>
      <c r="E141" s="44">
        <f t="shared" si="5"/>
        <v>0.21084337349397592</v>
      </c>
      <c r="F141" s="42">
        <v>31</v>
      </c>
      <c r="G141" s="43">
        <v>0.77</v>
      </c>
    </row>
    <row r="142" spans="1:7" x14ac:dyDescent="0.25">
      <c r="A142" s="40" t="s">
        <v>208</v>
      </c>
      <c r="B142" s="41">
        <v>662</v>
      </c>
      <c r="C142" s="41">
        <v>481</v>
      </c>
      <c r="D142" s="44">
        <f t="shared" si="4"/>
        <v>0.72658610271903323</v>
      </c>
      <c r="E142" s="44">
        <f t="shared" si="5"/>
        <v>0.27341389728096677</v>
      </c>
      <c r="F142" s="42">
        <v>60</v>
      </c>
      <c r="G142" s="43">
        <v>0.47</v>
      </c>
    </row>
    <row r="143" spans="1:7" x14ac:dyDescent="0.25">
      <c r="A143" s="40" t="s">
        <v>209</v>
      </c>
      <c r="B143" s="41">
        <v>142</v>
      </c>
      <c r="C143" s="41">
        <v>102</v>
      </c>
      <c r="D143" s="44">
        <f t="shared" si="4"/>
        <v>0.71830985915492962</v>
      </c>
      <c r="E143" s="44">
        <f t="shared" si="5"/>
        <v>0.28169014084507044</v>
      </c>
      <c r="F143" s="42">
        <v>22</v>
      </c>
      <c r="G143" s="43">
        <v>0.75</v>
      </c>
    </row>
    <row r="144" spans="1:7" x14ac:dyDescent="0.25">
      <c r="A144" s="40" t="s">
        <v>210</v>
      </c>
      <c r="B144" s="41">
        <v>211</v>
      </c>
      <c r="C144" s="41">
        <v>171</v>
      </c>
      <c r="D144" s="44">
        <f t="shared" si="4"/>
        <v>0.81042654028436023</v>
      </c>
      <c r="E144" s="44">
        <f t="shared" si="5"/>
        <v>0.1895734597156398</v>
      </c>
      <c r="F144" s="42">
        <v>5</v>
      </c>
      <c r="G144" s="43">
        <v>0.71</v>
      </c>
    </row>
    <row r="145" spans="1:7" x14ac:dyDescent="0.25">
      <c r="A145" s="40" t="s">
        <v>211</v>
      </c>
      <c r="B145" s="41">
        <v>2021</v>
      </c>
      <c r="C145" s="41">
        <v>1547</v>
      </c>
      <c r="D145" s="44">
        <f t="shared" si="4"/>
        <v>0.76546264225630878</v>
      </c>
      <c r="E145" s="44">
        <f t="shared" si="5"/>
        <v>0.23453735774369125</v>
      </c>
      <c r="F145" s="42">
        <v>1782</v>
      </c>
      <c r="G145" s="43">
        <v>0.5</v>
      </c>
    </row>
    <row r="146" spans="1:7" x14ac:dyDescent="0.25">
      <c r="A146" s="40" t="s">
        <v>212</v>
      </c>
      <c r="B146" s="41">
        <v>326</v>
      </c>
      <c r="C146" s="41">
        <v>239</v>
      </c>
      <c r="D146" s="44">
        <f t="shared" si="4"/>
        <v>0.73312883435582821</v>
      </c>
      <c r="E146" s="44">
        <f t="shared" si="5"/>
        <v>0.26687116564417179</v>
      </c>
      <c r="F146" s="42">
        <v>88</v>
      </c>
      <c r="G146" s="43">
        <v>0.38</v>
      </c>
    </row>
    <row r="147" spans="1:7" x14ac:dyDescent="0.25">
      <c r="A147" s="40" t="s">
        <v>213</v>
      </c>
      <c r="B147" s="41">
        <v>351</v>
      </c>
      <c r="C147" s="41">
        <v>250</v>
      </c>
      <c r="D147" s="44">
        <f t="shared" si="4"/>
        <v>0.71225071225071224</v>
      </c>
      <c r="E147" s="44">
        <f t="shared" si="5"/>
        <v>0.28774928774928776</v>
      </c>
      <c r="F147" s="42">
        <v>101</v>
      </c>
      <c r="G147" s="43">
        <v>0.56999999999999995</v>
      </c>
    </row>
    <row r="148" spans="1:7" x14ac:dyDescent="0.25">
      <c r="A148" s="40" t="s">
        <v>214</v>
      </c>
      <c r="B148" s="41">
        <v>15</v>
      </c>
      <c r="C148" s="41">
        <v>7</v>
      </c>
      <c r="D148" s="44">
        <f t="shared" si="4"/>
        <v>0.46666666666666667</v>
      </c>
      <c r="E148" s="44">
        <f t="shared" si="5"/>
        <v>0.53333333333333333</v>
      </c>
      <c r="F148" s="42">
        <v>1</v>
      </c>
      <c r="G148" s="43">
        <v>0.59</v>
      </c>
    </row>
    <row r="149" spans="1:7" x14ac:dyDescent="0.25">
      <c r="A149" s="40" t="s">
        <v>215</v>
      </c>
      <c r="B149" s="41">
        <v>516</v>
      </c>
      <c r="C149" s="41">
        <v>383</v>
      </c>
      <c r="D149" s="44">
        <f t="shared" si="4"/>
        <v>0.74224806201550386</v>
      </c>
      <c r="E149" s="44">
        <f t="shared" si="5"/>
        <v>0.25775193798449614</v>
      </c>
      <c r="F149" s="42">
        <v>86</v>
      </c>
      <c r="G149" s="43">
        <v>0.36</v>
      </c>
    </row>
    <row r="150" spans="1:7" x14ac:dyDescent="0.25">
      <c r="A150" s="40" t="s">
        <v>216</v>
      </c>
      <c r="B150" s="41">
        <v>18926</v>
      </c>
      <c r="C150" s="41">
        <v>16708</v>
      </c>
      <c r="D150" s="44">
        <f t="shared" si="4"/>
        <v>0.8828067209130297</v>
      </c>
      <c r="E150" s="44">
        <f t="shared" si="5"/>
        <v>0.1171932790869703</v>
      </c>
      <c r="F150" s="42">
        <v>18798</v>
      </c>
      <c r="G150" s="43">
        <v>0.28000000000000003</v>
      </c>
    </row>
    <row r="151" spans="1:7" x14ac:dyDescent="0.25">
      <c r="A151" s="40" t="s">
        <v>217</v>
      </c>
      <c r="B151" s="41">
        <v>358</v>
      </c>
      <c r="C151" s="41">
        <v>259</v>
      </c>
      <c r="D151" s="44">
        <f t="shared" si="4"/>
        <v>0.72346368715083798</v>
      </c>
      <c r="E151" s="44">
        <f t="shared" si="5"/>
        <v>0.27653631284916202</v>
      </c>
      <c r="F151" s="42">
        <v>43</v>
      </c>
      <c r="G151" s="43">
        <v>0.69</v>
      </c>
    </row>
    <row r="152" spans="1:7" x14ac:dyDescent="0.25">
      <c r="A152" s="40" t="s">
        <v>218</v>
      </c>
      <c r="B152" s="41">
        <v>10895</v>
      </c>
      <c r="C152" s="41">
        <v>9347</v>
      </c>
      <c r="D152" s="44">
        <f t="shared" si="4"/>
        <v>0.85791647544745298</v>
      </c>
      <c r="E152" s="44">
        <f t="shared" si="5"/>
        <v>0.14208352455254705</v>
      </c>
      <c r="F152" s="42">
        <v>1239</v>
      </c>
      <c r="G152" s="43">
        <v>0.35</v>
      </c>
    </row>
    <row r="153" spans="1:7" x14ac:dyDescent="0.25">
      <c r="A153" s="40" t="s">
        <v>219</v>
      </c>
      <c r="B153" s="41">
        <v>3576</v>
      </c>
      <c r="C153" s="41">
        <v>2803</v>
      </c>
      <c r="D153" s="44">
        <f t="shared" si="4"/>
        <v>0.78383668903803128</v>
      </c>
      <c r="E153" s="44">
        <f t="shared" si="5"/>
        <v>0.21616331096196867</v>
      </c>
      <c r="F153" s="42">
        <v>1556</v>
      </c>
      <c r="G153" s="43">
        <v>0.64</v>
      </c>
    </row>
    <row r="154" spans="1:7" x14ac:dyDescent="0.25">
      <c r="A154" s="40" t="s">
        <v>220</v>
      </c>
      <c r="B154" s="41">
        <v>251</v>
      </c>
      <c r="C154" s="41">
        <v>195</v>
      </c>
      <c r="D154" s="44">
        <f t="shared" si="4"/>
        <v>0.77689243027888444</v>
      </c>
      <c r="E154" s="44">
        <f t="shared" si="5"/>
        <v>0.22310756972111553</v>
      </c>
      <c r="F154" s="42">
        <v>34</v>
      </c>
      <c r="G154" s="43">
        <v>0.38</v>
      </c>
    </row>
    <row r="155" spans="1:7" x14ac:dyDescent="0.25">
      <c r="A155" s="40" t="s">
        <v>221</v>
      </c>
      <c r="B155" s="41">
        <v>6055</v>
      </c>
      <c r="C155" s="41">
        <v>5469</v>
      </c>
      <c r="D155" s="44">
        <f t="shared" si="4"/>
        <v>0.90322047894302226</v>
      </c>
      <c r="E155" s="44">
        <f t="shared" si="5"/>
        <v>9.6779521056977708E-2</v>
      </c>
      <c r="F155" s="42">
        <v>1429</v>
      </c>
      <c r="G155" s="43">
        <v>0.52</v>
      </c>
    </row>
    <row r="156" spans="1:7" x14ac:dyDescent="0.25">
      <c r="A156" s="40" t="s">
        <v>222</v>
      </c>
      <c r="B156" s="41">
        <v>5</v>
      </c>
      <c r="C156" s="41">
        <v>-1</v>
      </c>
      <c r="D156" s="44">
        <f t="shared" si="4"/>
        <v>-0.2</v>
      </c>
      <c r="E156" s="44">
        <f t="shared" si="5"/>
        <v>1.2</v>
      </c>
      <c r="F156" s="42">
        <v>-1</v>
      </c>
      <c r="G156" s="43"/>
    </row>
    <row r="157" spans="1:7" x14ac:dyDescent="0.25">
      <c r="A157" s="40" t="s">
        <v>223</v>
      </c>
      <c r="B157" s="41">
        <v>4</v>
      </c>
      <c r="C157" s="41">
        <v>-1</v>
      </c>
      <c r="D157" s="44">
        <f t="shared" si="4"/>
        <v>-0.25</v>
      </c>
      <c r="E157" s="44">
        <f t="shared" si="5"/>
        <v>1.25</v>
      </c>
      <c r="F157" s="42">
        <v>-1</v>
      </c>
      <c r="G157" s="43"/>
    </row>
    <row r="158" spans="1:7" x14ac:dyDescent="0.25">
      <c r="A158" s="40" t="s">
        <v>380</v>
      </c>
      <c r="B158" s="41">
        <v>245</v>
      </c>
      <c r="C158" s="41">
        <v>153</v>
      </c>
      <c r="D158" s="44">
        <f t="shared" si="4"/>
        <v>0.6244897959183674</v>
      </c>
      <c r="E158" s="44">
        <f t="shared" si="5"/>
        <v>0.37551020408163266</v>
      </c>
      <c r="F158" s="42">
        <v>12</v>
      </c>
      <c r="G158" s="43">
        <v>0.32</v>
      </c>
    </row>
    <row r="159" spans="1:7" x14ac:dyDescent="0.25">
      <c r="A159" s="40" t="s">
        <v>225</v>
      </c>
      <c r="B159" s="41">
        <v>5726</v>
      </c>
      <c r="C159" s="41">
        <v>4867</v>
      </c>
      <c r="D159" s="44">
        <f t="shared" si="4"/>
        <v>0.84998253580160665</v>
      </c>
      <c r="E159" s="44">
        <f t="shared" si="5"/>
        <v>0.15001746419839329</v>
      </c>
      <c r="F159" s="42">
        <v>1708</v>
      </c>
      <c r="G159" s="43">
        <v>0.43</v>
      </c>
    </row>
    <row r="160" spans="1:7" x14ac:dyDescent="0.25">
      <c r="A160" s="40" t="s">
        <v>226</v>
      </c>
      <c r="B160" s="41">
        <v>2574</v>
      </c>
      <c r="C160" s="41">
        <v>1952</v>
      </c>
      <c r="D160" s="44">
        <f t="shared" si="4"/>
        <v>0.75835275835275839</v>
      </c>
      <c r="E160" s="44">
        <f t="shared" si="5"/>
        <v>0.24164724164724163</v>
      </c>
      <c r="F160" s="42">
        <v>520</v>
      </c>
      <c r="G160" s="43">
        <v>0.38</v>
      </c>
    </row>
    <row r="161" spans="1:7" x14ac:dyDescent="0.25">
      <c r="A161" s="40" t="s">
        <v>227</v>
      </c>
      <c r="B161" s="41">
        <v>3230</v>
      </c>
      <c r="C161" s="41">
        <v>2640</v>
      </c>
      <c r="D161" s="44">
        <f t="shared" si="4"/>
        <v>0.8173374613003096</v>
      </c>
      <c r="E161" s="44">
        <f t="shared" si="5"/>
        <v>0.1826625386996904</v>
      </c>
      <c r="F161" s="42">
        <v>1293</v>
      </c>
      <c r="G161" s="43">
        <v>0.56000000000000005</v>
      </c>
    </row>
    <row r="162" spans="1:7" x14ac:dyDescent="0.25">
      <c r="A162" s="40" t="s">
        <v>228</v>
      </c>
      <c r="B162" s="41">
        <v>120</v>
      </c>
      <c r="C162" s="41">
        <v>77</v>
      </c>
      <c r="D162" s="44">
        <f t="shared" si="4"/>
        <v>0.64166666666666672</v>
      </c>
      <c r="E162" s="44">
        <f t="shared" si="5"/>
        <v>0.35833333333333334</v>
      </c>
      <c r="F162" s="42">
        <v>15</v>
      </c>
      <c r="G162" s="43">
        <v>0.79</v>
      </c>
    </row>
    <row r="163" spans="1:7" x14ac:dyDescent="0.25">
      <c r="A163" s="40" t="s">
        <v>229</v>
      </c>
      <c r="B163" s="41">
        <v>9316</v>
      </c>
      <c r="C163" s="41">
        <v>7789</v>
      </c>
      <c r="D163" s="44">
        <f t="shared" si="4"/>
        <v>0.8360884499785316</v>
      </c>
      <c r="E163" s="44">
        <f t="shared" si="5"/>
        <v>0.16391155002146846</v>
      </c>
      <c r="F163" s="42">
        <v>4426</v>
      </c>
      <c r="G163" s="43">
        <v>0.4</v>
      </c>
    </row>
    <row r="164" spans="1:7" x14ac:dyDescent="0.25">
      <c r="A164" s="40" t="s">
        <v>230</v>
      </c>
      <c r="B164" s="41">
        <v>429</v>
      </c>
      <c r="C164" s="41">
        <v>313</v>
      </c>
      <c r="D164" s="44">
        <f t="shared" si="4"/>
        <v>0.72960372960372966</v>
      </c>
      <c r="E164" s="44">
        <f t="shared" si="5"/>
        <v>0.2703962703962704</v>
      </c>
      <c r="F164" s="42">
        <v>89</v>
      </c>
      <c r="G164" s="43">
        <v>0.8</v>
      </c>
    </row>
    <row r="165" spans="1:7" x14ac:dyDescent="0.25">
      <c r="A165" s="40" t="s">
        <v>231</v>
      </c>
      <c r="B165" s="41">
        <v>2503</v>
      </c>
      <c r="C165" s="41">
        <v>1951</v>
      </c>
      <c r="D165" s="44">
        <f t="shared" si="4"/>
        <v>0.77946464242908509</v>
      </c>
      <c r="E165" s="44">
        <f t="shared" si="5"/>
        <v>0.22053535757091491</v>
      </c>
      <c r="F165" s="42">
        <v>1543</v>
      </c>
      <c r="G165" s="43">
        <v>0.79</v>
      </c>
    </row>
    <row r="166" spans="1:7" x14ac:dyDescent="0.25">
      <c r="A166" s="40" t="s">
        <v>232</v>
      </c>
      <c r="B166" s="41">
        <v>9604</v>
      </c>
      <c r="C166" s="41">
        <v>8115</v>
      </c>
      <c r="D166" s="44">
        <f t="shared" si="4"/>
        <v>0.84496043315285296</v>
      </c>
      <c r="E166" s="44">
        <f t="shared" si="5"/>
        <v>0.15503956684714701</v>
      </c>
      <c r="F166" s="42">
        <v>4231</v>
      </c>
      <c r="G166" s="43">
        <v>0.34</v>
      </c>
    </row>
    <row r="167" spans="1:7" x14ac:dyDescent="0.25">
      <c r="A167" s="40" t="s">
        <v>233</v>
      </c>
      <c r="B167" s="41">
        <v>7149</v>
      </c>
      <c r="C167" s="41">
        <v>5725</v>
      </c>
      <c r="D167" s="44">
        <f t="shared" si="4"/>
        <v>0.80081130228003916</v>
      </c>
      <c r="E167" s="44">
        <f t="shared" si="5"/>
        <v>0.19918869771996084</v>
      </c>
      <c r="F167" s="42">
        <v>3333</v>
      </c>
      <c r="G167" s="43">
        <v>0.37</v>
      </c>
    </row>
    <row r="168" spans="1:7" x14ac:dyDescent="0.25">
      <c r="A168" s="40" t="s">
        <v>235</v>
      </c>
      <c r="B168" s="41">
        <v>9436</v>
      </c>
      <c r="C168" s="41">
        <v>8066</v>
      </c>
      <c r="D168" s="44">
        <f t="shared" si="4"/>
        <v>0.85481136074607889</v>
      </c>
      <c r="E168" s="44">
        <f t="shared" si="5"/>
        <v>0.14518863925392114</v>
      </c>
      <c r="F168" s="42">
        <v>2889</v>
      </c>
      <c r="G168" s="43">
        <v>0.37</v>
      </c>
    </row>
    <row r="169" spans="1:7" x14ac:dyDescent="0.25">
      <c r="A169" s="40" t="s">
        <v>236</v>
      </c>
      <c r="B169" s="41">
        <v>3339</v>
      </c>
      <c r="C169" s="41">
        <v>2692</v>
      </c>
      <c r="D169" s="44">
        <f t="shared" si="4"/>
        <v>0.80622941000299486</v>
      </c>
      <c r="E169" s="44">
        <f t="shared" si="5"/>
        <v>0.19377058999700508</v>
      </c>
      <c r="F169" s="42">
        <v>773</v>
      </c>
      <c r="G169" s="43">
        <v>0.41</v>
      </c>
    </row>
    <row r="170" spans="1:7" x14ac:dyDescent="0.25">
      <c r="A170" s="40" t="s">
        <v>237</v>
      </c>
      <c r="B170" s="41">
        <v>4579</v>
      </c>
      <c r="C170" s="41">
        <v>3730</v>
      </c>
      <c r="D170" s="44">
        <f t="shared" si="4"/>
        <v>0.81458833806507969</v>
      </c>
      <c r="E170" s="44">
        <f t="shared" si="5"/>
        <v>0.18541166193492029</v>
      </c>
      <c r="F170" s="42">
        <v>719</v>
      </c>
      <c r="G170" s="43">
        <v>0.24</v>
      </c>
    </row>
    <row r="171" spans="1:7" x14ac:dyDescent="0.25">
      <c r="A171" s="40" t="s">
        <v>238</v>
      </c>
      <c r="B171" s="41">
        <v>119</v>
      </c>
      <c r="C171" s="41">
        <v>81</v>
      </c>
      <c r="D171" s="44">
        <f t="shared" si="4"/>
        <v>0.68067226890756305</v>
      </c>
      <c r="E171" s="44">
        <f t="shared" si="5"/>
        <v>0.31932773109243695</v>
      </c>
      <c r="F171" s="42">
        <v>6</v>
      </c>
      <c r="G171" s="43">
        <v>0.61</v>
      </c>
    </row>
    <row r="172" spans="1:7" x14ac:dyDescent="0.25">
      <c r="A172" s="40" t="s">
        <v>239</v>
      </c>
      <c r="B172" s="41">
        <v>3225</v>
      </c>
      <c r="C172" s="41">
        <v>2615</v>
      </c>
      <c r="D172" s="44">
        <f t="shared" si="4"/>
        <v>0.81085271317829455</v>
      </c>
      <c r="E172" s="44">
        <f t="shared" si="5"/>
        <v>0.18914728682170542</v>
      </c>
      <c r="F172" s="42">
        <v>361</v>
      </c>
      <c r="G172" s="43">
        <v>0.38</v>
      </c>
    </row>
    <row r="173" spans="1:7" x14ac:dyDescent="0.25">
      <c r="A173" s="40" t="s">
        <v>240</v>
      </c>
      <c r="B173" s="41">
        <v>2989</v>
      </c>
      <c r="C173" s="41">
        <v>2369</v>
      </c>
      <c r="D173" s="44">
        <f t="shared" si="4"/>
        <v>0.79257276681164268</v>
      </c>
      <c r="E173" s="44">
        <f t="shared" si="5"/>
        <v>0.20742723318835732</v>
      </c>
      <c r="F173" s="42">
        <v>464</v>
      </c>
      <c r="G173" s="43">
        <v>0.28999999999999998</v>
      </c>
    </row>
    <row r="174" spans="1:7" x14ac:dyDescent="0.25">
      <c r="A174" s="40" t="s">
        <v>241</v>
      </c>
      <c r="B174" s="41">
        <v>234</v>
      </c>
      <c r="C174" s="41">
        <v>174</v>
      </c>
      <c r="D174" s="44">
        <f t="shared" si="4"/>
        <v>0.74358974358974361</v>
      </c>
      <c r="E174" s="44">
        <f t="shared" si="5"/>
        <v>0.25641025641025639</v>
      </c>
      <c r="F174" s="42">
        <v>18</v>
      </c>
      <c r="G174" s="43">
        <v>0.3</v>
      </c>
    </row>
    <row r="175" spans="1:7" x14ac:dyDescent="0.25">
      <c r="A175" s="40" t="s">
        <v>247</v>
      </c>
      <c r="B175" s="41">
        <v>146</v>
      </c>
      <c r="C175" s="41">
        <v>107</v>
      </c>
      <c r="D175" s="44">
        <f t="shared" si="4"/>
        <v>0.73287671232876717</v>
      </c>
      <c r="E175" s="44">
        <f t="shared" si="5"/>
        <v>0.26712328767123289</v>
      </c>
      <c r="F175" s="42">
        <v>30</v>
      </c>
      <c r="G175" s="43">
        <v>0.92</v>
      </c>
    </row>
    <row r="176" spans="1:7" x14ac:dyDescent="0.25">
      <c r="A176" s="40" t="s">
        <v>248</v>
      </c>
      <c r="B176" s="41">
        <v>22</v>
      </c>
      <c r="C176" s="41">
        <v>15</v>
      </c>
      <c r="D176" s="44">
        <f t="shared" si="4"/>
        <v>0.68181818181818177</v>
      </c>
      <c r="E176" s="44">
        <f t="shared" si="5"/>
        <v>0.31818181818181818</v>
      </c>
      <c r="F176" s="42">
        <v>0</v>
      </c>
      <c r="G176" s="43">
        <v>0.51</v>
      </c>
    </row>
    <row r="177" spans="1:7" x14ac:dyDescent="0.25">
      <c r="A177" s="40" t="s">
        <v>381</v>
      </c>
      <c r="B177" s="41">
        <v>29</v>
      </c>
      <c r="C177" s="41">
        <v>24</v>
      </c>
      <c r="D177" s="44">
        <f t="shared" si="4"/>
        <v>0.82758620689655171</v>
      </c>
      <c r="E177" s="44">
        <f t="shared" si="5"/>
        <v>0.17241379310344829</v>
      </c>
      <c r="F177" s="42">
        <v>-1</v>
      </c>
      <c r="G177" s="43"/>
    </row>
    <row r="178" spans="1:7" x14ac:dyDescent="0.25">
      <c r="A178" s="40" t="s">
        <v>250</v>
      </c>
      <c r="B178" s="41">
        <v>9169</v>
      </c>
      <c r="C178" s="41">
        <v>7791</v>
      </c>
      <c r="D178" s="44">
        <f t="shared" si="4"/>
        <v>0.8497109826589595</v>
      </c>
      <c r="E178" s="44">
        <f t="shared" si="5"/>
        <v>0.15028901734104047</v>
      </c>
      <c r="F178" s="42">
        <v>2822</v>
      </c>
      <c r="G178" s="43">
        <v>0.3</v>
      </c>
    </row>
    <row r="179" spans="1:7" x14ac:dyDescent="0.25">
      <c r="A179" s="40" t="s">
        <v>251</v>
      </c>
      <c r="B179" s="41">
        <v>885</v>
      </c>
      <c r="C179" s="41">
        <v>714</v>
      </c>
      <c r="D179" s="44">
        <f t="shared" si="4"/>
        <v>0.8067796610169492</v>
      </c>
      <c r="E179" s="44">
        <f t="shared" si="5"/>
        <v>0.19322033898305085</v>
      </c>
      <c r="F179" s="42">
        <v>133</v>
      </c>
      <c r="G179" s="43">
        <v>0.49</v>
      </c>
    </row>
    <row r="180" spans="1:7" x14ac:dyDescent="0.25">
      <c r="A180" s="40" t="s">
        <v>252</v>
      </c>
      <c r="B180" s="41">
        <v>1218</v>
      </c>
      <c r="C180" s="41">
        <v>936</v>
      </c>
      <c r="D180" s="44">
        <f t="shared" si="4"/>
        <v>0.76847290640394084</v>
      </c>
      <c r="E180" s="44">
        <f t="shared" si="5"/>
        <v>0.23152709359605911</v>
      </c>
      <c r="F180" s="42">
        <v>75</v>
      </c>
      <c r="G180" s="43">
        <v>0.35</v>
      </c>
    </row>
    <row r="181" spans="1:7" x14ac:dyDescent="0.25">
      <c r="A181" s="40" t="s">
        <v>253</v>
      </c>
      <c r="B181" s="41">
        <v>189</v>
      </c>
      <c r="C181" s="41">
        <v>138</v>
      </c>
      <c r="D181" s="44">
        <f t="shared" si="4"/>
        <v>0.73015873015873012</v>
      </c>
      <c r="E181" s="44">
        <f t="shared" si="5"/>
        <v>0.26984126984126983</v>
      </c>
      <c r="F181" s="42">
        <v>8</v>
      </c>
      <c r="G181" s="43">
        <v>0.5</v>
      </c>
    </row>
    <row r="182" spans="1:7" x14ac:dyDescent="0.25">
      <c r="A182" s="40" t="s">
        <v>254</v>
      </c>
      <c r="B182" s="41">
        <v>412</v>
      </c>
      <c r="C182" s="41">
        <v>364</v>
      </c>
      <c r="D182" s="44">
        <f t="shared" si="4"/>
        <v>0.88349514563106801</v>
      </c>
      <c r="E182" s="44">
        <f t="shared" si="5"/>
        <v>0.11650485436893204</v>
      </c>
      <c r="F182" s="42">
        <v>36</v>
      </c>
      <c r="G182" s="43">
        <v>0.56999999999999995</v>
      </c>
    </row>
    <row r="183" spans="1:7" x14ac:dyDescent="0.25">
      <c r="A183" s="40" t="s">
        <v>255</v>
      </c>
      <c r="B183" s="41">
        <v>17935</v>
      </c>
      <c r="C183" s="41">
        <v>15857</v>
      </c>
      <c r="D183" s="44">
        <f t="shared" si="4"/>
        <v>0.88413716197379422</v>
      </c>
      <c r="E183" s="44">
        <f t="shared" si="5"/>
        <v>0.11586283802620574</v>
      </c>
      <c r="F183" s="42">
        <v>15779</v>
      </c>
      <c r="G183" s="43">
        <v>0.37</v>
      </c>
    </row>
    <row r="184" spans="1:7" x14ac:dyDescent="0.25">
      <c r="A184" s="40" t="s">
        <v>256</v>
      </c>
      <c r="B184" s="41">
        <v>2639</v>
      </c>
      <c r="C184" s="41">
        <v>2278</v>
      </c>
      <c r="D184" s="44">
        <f t="shared" si="4"/>
        <v>0.86320575975748393</v>
      </c>
      <c r="E184" s="44">
        <f t="shared" si="5"/>
        <v>0.1367942402425161</v>
      </c>
      <c r="F184" s="42">
        <v>439</v>
      </c>
      <c r="G184" s="43">
        <v>0.83</v>
      </c>
    </row>
    <row r="185" spans="1:7" x14ac:dyDescent="0.25">
      <c r="A185" s="40" t="s">
        <v>257</v>
      </c>
      <c r="B185" s="41">
        <v>1551</v>
      </c>
      <c r="C185" s="41">
        <v>1187</v>
      </c>
      <c r="D185" s="44">
        <f t="shared" si="4"/>
        <v>0.7653127014829143</v>
      </c>
      <c r="E185" s="44">
        <f t="shared" si="5"/>
        <v>0.23468729851708575</v>
      </c>
      <c r="F185" s="42">
        <v>112</v>
      </c>
      <c r="G185" s="43">
        <v>0.32</v>
      </c>
    </row>
    <row r="186" spans="1:7" x14ac:dyDescent="0.25">
      <c r="A186" s="40" t="s">
        <v>258</v>
      </c>
      <c r="B186" s="41">
        <v>1571</v>
      </c>
      <c r="C186" s="41">
        <v>1239</v>
      </c>
      <c r="D186" s="44">
        <f t="shared" si="4"/>
        <v>0.7886696371737747</v>
      </c>
      <c r="E186" s="44">
        <f t="shared" si="5"/>
        <v>0.21133036282622533</v>
      </c>
      <c r="F186" s="42">
        <v>120</v>
      </c>
      <c r="G186" s="43">
        <v>0.37</v>
      </c>
    </row>
    <row r="187" spans="1:7" x14ac:dyDescent="0.25">
      <c r="A187" s="40" t="s">
        <v>259</v>
      </c>
      <c r="B187" s="41">
        <v>68</v>
      </c>
      <c r="C187" s="41">
        <v>51</v>
      </c>
      <c r="D187" s="44">
        <f t="shared" si="4"/>
        <v>0.75</v>
      </c>
      <c r="E187" s="44">
        <f t="shared" si="5"/>
        <v>0.25</v>
      </c>
      <c r="F187" s="42">
        <v>5</v>
      </c>
      <c r="G187" s="43">
        <v>0.76</v>
      </c>
    </row>
    <row r="188" spans="1:7" x14ac:dyDescent="0.25">
      <c r="A188" s="40" t="s">
        <v>260</v>
      </c>
      <c r="B188" s="41">
        <v>105</v>
      </c>
      <c r="C188" s="41">
        <v>80</v>
      </c>
      <c r="D188" s="44">
        <f t="shared" si="4"/>
        <v>0.76190476190476186</v>
      </c>
      <c r="E188" s="44">
        <f t="shared" si="5"/>
        <v>0.23809523809523808</v>
      </c>
      <c r="F188" s="42">
        <v>28</v>
      </c>
      <c r="G188" s="43">
        <v>0.36</v>
      </c>
    </row>
    <row r="189" spans="1:7" x14ac:dyDescent="0.25">
      <c r="A189" s="40" t="s">
        <v>261</v>
      </c>
      <c r="B189" s="41">
        <v>8792</v>
      </c>
      <c r="C189" s="41">
        <v>7383</v>
      </c>
      <c r="D189" s="44">
        <f t="shared" si="4"/>
        <v>0.8397406733393995</v>
      </c>
      <c r="E189" s="44">
        <f t="shared" si="5"/>
        <v>0.16025932666060055</v>
      </c>
      <c r="F189" s="42">
        <v>2043</v>
      </c>
      <c r="G189" s="43">
        <v>0.36</v>
      </c>
    </row>
    <row r="190" spans="1:7" x14ac:dyDescent="0.25">
      <c r="A190" s="40" t="s">
        <v>263</v>
      </c>
      <c r="B190" s="41">
        <v>141</v>
      </c>
      <c r="C190" s="41">
        <v>100</v>
      </c>
      <c r="D190" s="44">
        <f t="shared" si="4"/>
        <v>0.70921985815602839</v>
      </c>
      <c r="E190" s="44">
        <f t="shared" si="5"/>
        <v>0.29078014184397161</v>
      </c>
      <c r="F190" s="42">
        <v>13</v>
      </c>
      <c r="G190" s="43">
        <v>0.32</v>
      </c>
    </row>
    <row r="191" spans="1:7" x14ac:dyDescent="0.25">
      <c r="A191" s="40" t="s">
        <v>264</v>
      </c>
      <c r="B191" s="41">
        <v>12255</v>
      </c>
      <c r="C191" s="41">
        <v>10576</v>
      </c>
      <c r="D191" s="44">
        <f t="shared" si="4"/>
        <v>0.86299469604243162</v>
      </c>
      <c r="E191" s="44">
        <f t="shared" si="5"/>
        <v>0.13700530395756835</v>
      </c>
      <c r="F191" s="42">
        <v>6932</v>
      </c>
      <c r="G191" s="43">
        <v>0.35</v>
      </c>
    </row>
    <row r="192" spans="1:7" x14ac:dyDescent="0.25">
      <c r="A192" s="40" t="s">
        <v>265</v>
      </c>
      <c r="B192" s="41">
        <v>1291</v>
      </c>
      <c r="C192" s="41">
        <v>965</v>
      </c>
      <c r="D192" s="44">
        <f t="shared" si="4"/>
        <v>0.74748257164988385</v>
      </c>
      <c r="E192" s="44">
        <f t="shared" si="5"/>
        <v>0.2525174283501162</v>
      </c>
      <c r="F192" s="42">
        <v>169</v>
      </c>
      <c r="G192" s="43">
        <v>0.53</v>
      </c>
    </row>
    <row r="193" spans="1:7" x14ac:dyDescent="0.25">
      <c r="A193" s="40" t="s">
        <v>352</v>
      </c>
      <c r="B193" s="41">
        <v>9</v>
      </c>
      <c r="C193" s="41">
        <v>6</v>
      </c>
      <c r="D193" s="44">
        <f t="shared" si="4"/>
        <v>0.66666666666666663</v>
      </c>
      <c r="E193" s="44">
        <f t="shared" si="5"/>
        <v>0.33333333333333331</v>
      </c>
      <c r="F193" s="42">
        <v>-1</v>
      </c>
      <c r="G193" s="43"/>
    </row>
    <row r="194" spans="1:7" x14ac:dyDescent="0.25">
      <c r="A194" s="40" t="s">
        <v>382</v>
      </c>
      <c r="B194" s="41">
        <v>1374</v>
      </c>
      <c r="C194" s="41">
        <v>1133</v>
      </c>
      <c r="D194" s="44">
        <f t="shared" si="4"/>
        <v>0.82459970887918488</v>
      </c>
      <c r="E194" s="44">
        <f t="shared" si="5"/>
        <v>0.17540029112081515</v>
      </c>
      <c r="F194" s="42">
        <v>93</v>
      </c>
      <c r="G194" s="43">
        <v>0.75</v>
      </c>
    </row>
    <row r="195" spans="1:7" x14ac:dyDescent="0.25">
      <c r="A195" s="40" t="s">
        <v>328</v>
      </c>
      <c r="B195" s="41">
        <v>1551</v>
      </c>
      <c r="C195" s="41">
        <v>1248</v>
      </c>
      <c r="D195" s="44">
        <f t="shared" si="4"/>
        <v>0.80464216634429397</v>
      </c>
      <c r="E195" s="44">
        <f t="shared" si="5"/>
        <v>0.195357833655706</v>
      </c>
      <c r="F195" s="42">
        <v>119</v>
      </c>
      <c r="G195" s="43">
        <v>0.17</v>
      </c>
    </row>
    <row r="196" spans="1:7" x14ac:dyDescent="0.25">
      <c r="A196" s="40" t="s">
        <v>383</v>
      </c>
      <c r="B196" s="41">
        <v>5</v>
      </c>
      <c r="C196" s="41">
        <v>-1</v>
      </c>
      <c r="D196" s="44">
        <f t="shared" ref="D196:D232" si="6">C196/B196</f>
        <v>-0.2</v>
      </c>
      <c r="E196" s="44">
        <f t="shared" ref="E196:E232" si="7">(B196-C196)/B196</f>
        <v>1.2</v>
      </c>
      <c r="F196" s="42">
        <v>-1</v>
      </c>
      <c r="G196" s="43"/>
    </row>
    <row r="197" spans="1:7" x14ac:dyDescent="0.25">
      <c r="A197" s="40" t="s">
        <v>384</v>
      </c>
      <c r="B197" s="41">
        <v>996</v>
      </c>
      <c r="C197" s="41">
        <v>824</v>
      </c>
      <c r="D197" s="44">
        <f t="shared" si="6"/>
        <v>0.82730923694779113</v>
      </c>
      <c r="E197" s="44">
        <f t="shared" si="7"/>
        <v>0.17269076305220885</v>
      </c>
      <c r="F197" s="42">
        <v>68</v>
      </c>
      <c r="G197" s="43">
        <v>0.75</v>
      </c>
    </row>
    <row r="198" spans="1:7" x14ac:dyDescent="0.25">
      <c r="A198" s="40" t="s">
        <v>266</v>
      </c>
      <c r="B198" s="41">
        <v>88</v>
      </c>
      <c r="C198" s="41">
        <v>58</v>
      </c>
      <c r="D198" s="44">
        <f t="shared" si="6"/>
        <v>0.65909090909090906</v>
      </c>
      <c r="E198" s="44">
        <f t="shared" si="7"/>
        <v>0.34090909090909088</v>
      </c>
      <c r="F198" s="42">
        <v>-1</v>
      </c>
      <c r="G198" s="43"/>
    </row>
    <row r="199" spans="1:7" x14ac:dyDescent="0.25">
      <c r="A199" s="40" t="s">
        <v>267</v>
      </c>
      <c r="B199" s="41">
        <v>1229</v>
      </c>
      <c r="C199" s="41">
        <v>907</v>
      </c>
      <c r="D199" s="44">
        <f t="shared" si="6"/>
        <v>0.73799837266069979</v>
      </c>
      <c r="E199" s="44">
        <f t="shared" si="7"/>
        <v>0.26200162733930027</v>
      </c>
      <c r="F199" s="42">
        <v>234</v>
      </c>
      <c r="G199" s="43">
        <v>0.62</v>
      </c>
    </row>
    <row r="200" spans="1:7" x14ac:dyDescent="0.25">
      <c r="A200" s="40" t="s">
        <v>354</v>
      </c>
      <c r="B200" s="41">
        <v>11</v>
      </c>
      <c r="C200" s="41">
        <v>4</v>
      </c>
      <c r="D200" s="44">
        <f t="shared" si="6"/>
        <v>0.36363636363636365</v>
      </c>
      <c r="E200" s="44">
        <f t="shared" si="7"/>
        <v>0.63636363636363635</v>
      </c>
      <c r="F200" s="42">
        <v>-1</v>
      </c>
      <c r="G200" s="43"/>
    </row>
    <row r="201" spans="1:7" x14ac:dyDescent="0.25">
      <c r="A201" s="40" t="s">
        <v>330</v>
      </c>
      <c r="B201" s="41">
        <v>178</v>
      </c>
      <c r="C201" s="41">
        <v>122</v>
      </c>
      <c r="D201" s="44">
        <f t="shared" si="6"/>
        <v>0.6853932584269663</v>
      </c>
      <c r="E201" s="44">
        <f t="shared" si="7"/>
        <v>0.3146067415730337</v>
      </c>
      <c r="F201" s="42">
        <v>18</v>
      </c>
      <c r="G201" s="43">
        <v>0.26</v>
      </c>
    </row>
    <row r="202" spans="1:7" x14ac:dyDescent="0.25">
      <c r="A202" s="40" t="s">
        <v>269</v>
      </c>
      <c r="B202" s="41">
        <v>8649</v>
      </c>
      <c r="C202" s="41">
        <v>7387</v>
      </c>
      <c r="D202" s="44">
        <f t="shared" si="6"/>
        <v>0.85408717770840559</v>
      </c>
      <c r="E202" s="44">
        <f t="shared" si="7"/>
        <v>0.14591282229159441</v>
      </c>
      <c r="F202" s="42">
        <v>2461</v>
      </c>
      <c r="G202" s="43">
        <v>0.36</v>
      </c>
    </row>
    <row r="203" spans="1:7" x14ac:dyDescent="0.25">
      <c r="A203" s="40" t="s">
        <v>270</v>
      </c>
      <c r="B203" s="41">
        <v>10724</v>
      </c>
      <c r="C203" s="41">
        <v>9361</v>
      </c>
      <c r="D203" s="44">
        <f t="shared" si="6"/>
        <v>0.87290190227527042</v>
      </c>
      <c r="E203" s="44">
        <f t="shared" si="7"/>
        <v>0.12709809772472958</v>
      </c>
      <c r="F203" s="42">
        <v>20144</v>
      </c>
      <c r="G203" s="43">
        <v>0.64</v>
      </c>
    </row>
    <row r="204" spans="1:7" x14ac:dyDescent="0.25">
      <c r="A204" s="40" t="s">
        <v>355</v>
      </c>
      <c r="B204" s="41">
        <v>17</v>
      </c>
      <c r="C204" s="41">
        <v>-1</v>
      </c>
      <c r="D204" s="44">
        <f t="shared" si="6"/>
        <v>-5.8823529411764705E-2</v>
      </c>
      <c r="E204" s="44">
        <f t="shared" si="7"/>
        <v>1.0588235294117647</v>
      </c>
      <c r="F204" s="42">
        <v>-1</v>
      </c>
      <c r="G204" s="43"/>
    </row>
    <row r="205" spans="1:7" x14ac:dyDescent="0.25">
      <c r="A205" s="40" t="s">
        <v>272</v>
      </c>
      <c r="B205" s="41">
        <v>16004</v>
      </c>
      <c r="C205" s="41">
        <v>13996</v>
      </c>
      <c r="D205" s="44">
        <f t="shared" si="6"/>
        <v>0.87453136715821045</v>
      </c>
      <c r="E205" s="44">
        <f t="shared" si="7"/>
        <v>0.12546863284178955</v>
      </c>
      <c r="F205" s="42">
        <v>13189</v>
      </c>
      <c r="G205" s="43">
        <v>0.32</v>
      </c>
    </row>
    <row r="206" spans="1:7" x14ac:dyDescent="0.25">
      <c r="A206" s="40" t="s">
        <v>273</v>
      </c>
      <c r="B206" s="41">
        <v>97</v>
      </c>
      <c r="C206" s="41">
        <v>69</v>
      </c>
      <c r="D206" s="44">
        <f t="shared" si="6"/>
        <v>0.71134020618556704</v>
      </c>
      <c r="E206" s="44">
        <f t="shared" si="7"/>
        <v>0.28865979381443296</v>
      </c>
      <c r="F206" s="42">
        <v>-1</v>
      </c>
      <c r="G206" s="43"/>
    </row>
    <row r="207" spans="1:7" x14ac:dyDescent="0.25">
      <c r="A207" s="40" t="s">
        <v>331</v>
      </c>
      <c r="B207" s="41">
        <v>729</v>
      </c>
      <c r="C207" s="41">
        <v>563</v>
      </c>
      <c r="D207" s="44">
        <f t="shared" si="6"/>
        <v>0.77229080932784633</v>
      </c>
      <c r="E207" s="44">
        <f t="shared" si="7"/>
        <v>0.22770919067215364</v>
      </c>
      <c r="F207" s="42">
        <v>71</v>
      </c>
      <c r="G207" s="43">
        <v>0.57999999999999996</v>
      </c>
    </row>
    <row r="208" spans="1:7" x14ac:dyDescent="0.25">
      <c r="A208" s="40" t="s">
        <v>275</v>
      </c>
      <c r="B208" s="41">
        <v>12026</v>
      </c>
      <c r="C208" s="41">
        <v>10226</v>
      </c>
      <c r="D208" s="44">
        <f t="shared" si="6"/>
        <v>0.85032429735572923</v>
      </c>
      <c r="E208" s="44">
        <f t="shared" si="7"/>
        <v>0.14967570264427074</v>
      </c>
      <c r="F208" s="42">
        <v>6449</v>
      </c>
      <c r="G208" s="43">
        <v>0.45</v>
      </c>
    </row>
    <row r="209" spans="1:7" x14ac:dyDescent="0.25">
      <c r="A209" s="40" t="s">
        <v>385</v>
      </c>
      <c r="B209" s="41">
        <v>44</v>
      </c>
      <c r="C209" s="41">
        <v>26</v>
      </c>
      <c r="D209" s="44">
        <f t="shared" si="6"/>
        <v>0.59090909090909094</v>
      </c>
      <c r="E209" s="44">
        <f t="shared" si="7"/>
        <v>0.40909090909090912</v>
      </c>
      <c r="F209" s="42">
        <v>8</v>
      </c>
      <c r="G209" s="43">
        <v>0.39</v>
      </c>
    </row>
    <row r="210" spans="1:7" x14ac:dyDescent="0.25">
      <c r="A210" s="40" t="s">
        <v>276</v>
      </c>
      <c r="B210" s="41">
        <v>534</v>
      </c>
      <c r="C210" s="41">
        <v>476</v>
      </c>
      <c r="D210" s="44">
        <f t="shared" si="6"/>
        <v>0.89138576779026213</v>
      </c>
      <c r="E210" s="44">
        <f t="shared" si="7"/>
        <v>0.10861423220973783</v>
      </c>
      <c r="F210" s="42">
        <v>174</v>
      </c>
      <c r="G210" s="43">
        <v>0.49</v>
      </c>
    </row>
    <row r="211" spans="1:7" x14ac:dyDescent="0.25">
      <c r="A211" s="40" t="s">
        <v>278</v>
      </c>
      <c r="B211" s="41">
        <v>68</v>
      </c>
      <c r="C211" s="41">
        <v>57</v>
      </c>
      <c r="D211" s="44">
        <f t="shared" si="6"/>
        <v>0.83823529411764708</v>
      </c>
      <c r="E211" s="44">
        <f t="shared" si="7"/>
        <v>0.16176470588235295</v>
      </c>
      <c r="F211" s="42">
        <v>12</v>
      </c>
      <c r="G211" s="43">
        <v>0.94</v>
      </c>
    </row>
    <row r="212" spans="1:7" x14ac:dyDescent="0.25">
      <c r="A212" s="40" t="s">
        <v>386</v>
      </c>
      <c r="B212" s="41">
        <v>6892</v>
      </c>
      <c r="C212" s="41">
        <v>5713</v>
      </c>
      <c r="D212" s="44">
        <f t="shared" si="6"/>
        <v>0.82893209518282063</v>
      </c>
      <c r="E212" s="44">
        <f t="shared" si="7"/>
        <v>0.17106790481717934</v>
      </c>
      <c r="F212" s="42">
        <v>1921</v>
      </c>
      <c r="G212" s="43">
        <v>0.57999999999999996</v>
      </c>
    </row>
    <row r="213" spans="1:7" x14ac:dyDescent="0.25">
      <c r="A213" s="40" t="s">
        <v>280</v>
      </c>
      <c r="B213" s="41">
        <v>895</v>
      </c>
      <c r="C213" s="41">
        <v>633</v>
      </c>
      <c r="D213" s="44">
        <f t="shared" si="6"/>
        <v>0.70726256983240221</v>
      </c>
      <c r="E213" s="44">
        <f t="shared" si="7"/>
        <v>0.29273743016759779</v>
      </c>
      <c r="F213" s="42">
        <v>169</v>
      </c>
      <c r="G213" s="43">
        <v>0.35</v>
      </c>
    </row>
    <row r="214" spans="1:7" x14ac:dyDescent="0.25">
      <c r="A214" s="40" t="s">
        <v>281</v>
      </c>
      <c r="B214" s="41">
        <v>8990</v>
      </c>
      <c r="C214" s="41">
        <v>7717</v>
      </c>
      <c r="D214" s="44">
        <f t="shared" si="6"/>
        <v>0.85839822024471635</v>
      </c>
      <c r="E214" s="44">
        <f t="shared" si="7"/>
        <v>0.14160177975528365</v>
      </c>
      <c r="F214" s="42">
        <v>4665</v>
      </c>
      <c r="G214" s="43">
        <v>0.39</v>
      </c>
    </row>
    <row r="215" spans="1:7" x14ac:dyDescent="0.25">
      <c r="A215" s="40" t="s">
        <v>282</v>
      </c>
      <c r="B215" s="41">
        <v>123</v>
      </c>
      <c r="C215" s="41">
        <v>80</v>
      </c>
      <c r="D215" s="44">
        <f t="shared" si="6"/>
        <v>0.65040650406504064</v>
      </c>
      <c r="E215" s="44">
        <f t="shared" si="7"/>
        <v>0.34959349593495936</v>
      </c>
      <c r="F215" s="42">
        <v>13</v>
      </c>
      <c r="G215" s="43">
        <v>0.28000000000000003</v>
      </c>
    </row>
    <row r="216" spans="1:7" x14ac:dyDescent="0.25">
      <c r="A216" s="40" t="s">
        <v>387</v>
      </c>
      <c r="B216" s="41">
        <v>1952</v>
      </c>
      <c r="C216" s="41">
        <v>1658</v>
      </c>
      <c r="D216" s="44">
        <f t="shared" si="6"/>
        <v>0.84938524590163933</v>
      </c>
      <c r="E216" s="44">
        <f t="shared" si="7"/>
        <v>0.15061475409836064</v>
      </c>
      <c r="F216" s="42">
        <v>229</v>
      </c>
      <c r="G216" s="43">
        <v>0.79</v>
      </c>
    </row>
    <row r="217" spans="1:7" x14ac:dyDescent="0.25">
      <c r="A217" s="40" t="s">
        <v>284</v>
      </c>
      <c r="B217" s="41">
        <v>5</v>
      </c>
      <c r="C217" s="41">
        <v>-1</v>
      </c>
      <c r="D217" s="44">
        <f t="shared" si="6"/>
        <v>-0.2</v>
      </c>
      <c r="E217" s="44">
        <f t="shared" si="7"/>
        <v>1.2</v>
      </c>
      <c r="F217" s="42">
        <v>-1</v>
      </c>
      <c r="G217" s="43"/>
    </row>
    <row r="218" spans="1:7" x14ac:dyDescent="0.25">
      <c r="A218" s="40" t="s">
        <v>285</v>
      </c>
      <c r="B218" s="41">
        <v>614</v>
      </c>
      <c r="C218" s="41">
        <v>462</v>
      </c>
      <c r="D218" s="44">
        <f t="shared" si="6"/>
        <v>0.75244299674267101</v>
      </c>
      <c r="E218" s="44">
        <f t="shared" si="7"/>
        <v>0.24755700325732899</v>
      </c>
      <c r="F218" s="42">
        <v>47</v>
      </c>
      <c r="G218" s="43">
        <v>0.32</v>
      </c>
    </row>
    <row r="219" spans="1:7" x14ac:dyDescent="0.25">
      <c r="A219" s="40" t="s">
        <v>286</v>
      </c>
      <c r="B219" s="41">
        <v>1736</v>
      </c>
      <c r="C219" s="41">
        <v>1391</v>
      </c>
      <c r="D219" s="44">
        <f t="shared" si="6"/>
        <v>0.80126728110599077</v>
      </c>
      <c r="E219" s="44">
        <f t="shared" si="7"/>
        <v>0.19873271889400923</v>
      </c>
      <c r="F219" s="42">
        <v>544</v>
      </c>
      <c r="G219" s="43">
        <v>0.46</v>
      </c>
    </row>
    <row r="220" spans="1:7" x14ac:dyDescent="0.25">
      <c r="A220" s="40" t="s">
        <v>287</v>
      </c>
      <c r="B220" s="41">
        <v>16701</v>
      </c>
      <c r="C220" s="41">
        <v>14905</v>
      </c>
      <c r="D220" s="44">
        <f t="shared" si="6"/>
        <v>0.89246152924974553</v>
      </c>
      <c r="E220" s="44">
        <f t="shared" si="7"/>
        <v>0.10753847075025448</v>
      </c>
      <c r="F220" s="42">
        <v>8962</v>
      </c>
      <c r="G220" s="43">
        <v>0.47</v>
      </c>
    </row>
    <row r="221" spans="1:7" x14ac:dyDescent="0.25">
      <c r="A221" s="40" t="s">
        <v>288</v>
      </c>
      <c r="B221" s="41">
        <v>39629</v>
      </c>
      <c r="C221" s="41">
        <v>36468</v>
      </c>
      <c r="D221" s="44">
        <f t="shared" si="6"/>
        <v>0.92023518130661885</v>
      </c>
      <c r="E221" s="44">
        <f t="shared" si="7"/>
        <v>7.9764818693381104E-2</v>
      </c>
      <c r="F221" s="42">
        <v>28234</v>
      </c>
      <c r="G221" s="43">
        <v>0.43</v>
      </c>
    </row>
    <row r="222" spans="1:7" x14ac:dyDescent="0.25">
      <c r="A222" s="40" t="s">
        <v>289</v>
      </c>
      <c r="B222" s="41">
        <v>3879</v>
      </c>
      <c r="C222" s="41">
        <v>2993</v>
      </c>
      <c r="D222" s="44">
        <f t="shared" si="6"/>
        <v>0.77159061613817992</v>
      </c>
      <c r="E222" s="44">
        <f t="shared" si="7"/>
        <v>0.22840938386182005</v>
      </c>
      <c r="F222" s="42">
        <v>1530</v>
      </c>
      <c r="G222" s="43">
        <v>0.56000000000000005</v>
      </c>
    </row>
    <row r="223" spans="1:7" x14ac:dyDescent="0.25">
      <c r="A223" s="40" t="s">
        <v>290</v>
      </c>
      <c r="B223" s="41">
        <v>497</v>
      </c>
      <c r="C223" s="41">
        <v>365</v>
      </c>
      <c r="D223" s="44">
        <f t="shared" si="6"/>
        <v>0.73440643863179078</v>
      </c>
      <c r="E223" s="44">
        <f t="shared" si="7"/>
        <v>0.26559356136820927</v>
      </c>
      <c r="F223" s="42">
        <v>75</v>
      </c>
      <c r="G223" s="43">
        <v>0.28000000000000003</v>
      </c>
    </row>
    <row r="224" spans="1:7" x14ac:dyDescent="0.25">
      <c r="A224" s="40" t="s">
        <v>291</v>
      </c>
      <c r="B224" s="41">
        <v>68</v>
      </c>
      <c r="C224" s="41">
        <v>50</v>
      </c>
      <c r="D224" s="44">
        <f t="shared" si="6"/>
        <v>0.73529411764705888</v>
      </c>
      <c r="E224" s="44">
        <f t="shared" si="7"/>
        <v>0.26470588235294118</v>
      </c>
      <c r="F224" s="42">
        <v>3</v>
      </c>
      <c r="G224" s="43">
        <v>0.41</v>
      </c>
    </row>
    <row r="225" spans="1:7" x14ac:dyDescent="0.25">
      <c r="A225" s="40" t="s">
        <v>292</v>
      </c>
      <c r="B225" s="41">
        <v>3</v>
      </c>
      <c r="C225" s="41">
        <v>-1</v>
      </c>
      <c r="D225" s="44">
        <f t="shared" si="6"/>
        <v>-0.33333333333333331</v>
      </c>
      <c r="E225" s="44">
        <f t="shared" si="7"/>
        <v>1.3333333333333333</v>
      </c>
      <c r="F225" s="42">
        <v>-1</v>
      </c>
      <c r="G225" s="43"/>
    </row>
    <row r="226" spans="1:7" x14ac:dyDescent="0.25">
      <c r="A226" s="40" t="s">
        <v>293</v>
      </c>
      <c r="B226" s="41">
        <v>3682</v>
      </c>
      <c r="C226" s="41">
        <v>3244</v>
      </c>
      <c r="D226" s="44">
        <f t="shared" si="6"/>
        <v>0.88104291146116243</v>
      </c>
      <c r="E226" s="44">
        <f t="shared" si="7"/>
        <v>0.11895708853883759</v>
      </c>
      <c r="F226" s="42">
        <v>1526</v>
      </c>
      <c r="G226" s="43">
        <v>0.78</v>
      </c>
    </row>
    <row r="227" spans="1:7" x14ac:dyDescent="0.25">
      <c r="A227" s="40" t="s">
        <v>294</v>
      </c>
      <c r="B227" s="41">
        <v>7592</v>
      </c>
      <c r="C227" s="41">
        <v>6288</v>
      </c>
      <c r="D227" s="44">
        <f t="shared" si="6"/>
        <v>0.82824025289778713</v>
      </c>
      <c r="E227" s="44">
        <f t="shared" si="7"/>
        <v>0.17175974710221287</v>
      </c>
      <c r="F227" s="42">
        <v>4773</v>
      </c>
      <c r="G227" s="43">
        <v>0.47</v>
      </c>
    </row>
    <row r="228" spans="1:7" x14ac:dyDescent="0.25">
      <c r="A228" s="40" t="s">
        <v>388</v>
      </c>
      <c r="B228" s="41">
        <v>7</v>
      </c>
      <c r="C228" s="41">
        <v>-1</v>
      </c>
      <c r="D228" s="44">
        <f t="shared" si="6"/>
        <v>-0.14285714285714285</v>
      </c>
      <c r="E228" s="44">
        <f t="shared" si="7"/>
        <v>1.1428571428571428</v>
      </c>
      <c r="F228" s="42">
        <v>-1</v>
      </c>
      <c r="G228" s="43"/>
    </row>
    <row r="229" spans="1:7" x14ac:dyDescent="0.25">
      <c r="A229" s="40" t="s">
        <v>389</v>
      </c>
      <c r="B229" s="41">
        <v>36</v>
      </c>
      <c r="C229" s="41">
        <v>18</v>
      </c>
      <c r="D229" s="44">
        <f t="shared" si="6"/>
        <v>0.5</v>
      </c>
      <c r="E229" s="44">
        <f t="shared" si="7"/>
        <v>0.5</v>
      </c>
      <c r="F229" s="42">
        <v>-1</v>
      </c>
      <c r="G229" s="43"/>
    </row>
    <row r="230" spans="1:7" x14ac:dyDescent="0.25">
      <c r="A230" s="40" t="s">
        <v>298</v>
      </c>
      <c r="B230" s="41">
        <v>222</v>
      </c>
      <c r="C230" s="41">
        <v>160</v>
      </c>
      <c r="D230" s="44">
        <f t="shared" si="6"/>
        <v>0.72072072072072069</v>
      </c>
      <c r="E230" s="44">
        <f t="shared" si="7"/>
        <v>0.27927927927927926</v>
      </c>
      <c r="F230" s="42">
        <v>26</v>
      </c>
      <c r="G230" s="43">
        <v>7.0000000000000007E-2</v>
      </c>
    </row>
    <row r="231" spans="1:7" x14ac:dyDescent="0.25">
      <c r="A231" s="40" t="s">
        <v>299</v>
      </c>
      <c r="B231" s="41">
        <v>473</v>
      </c>
      <c r="C231" s="41">
        <v>357</v>
      </c>
      <c r="D231" s="44">
        <f t="shared" si="6"/>
        <v>0.7547568710359408</v>
      </c>
      <c r="E231" s="44">
        <f t="shared" si="7"/>
        <v>0.2452431289640592</v>
      </c>
      <c r="F231" s="42">
        <v>41</v>
      </c>
      <c r="G231" s="43">
        <v>0.34</v>
      </c>
    </row>
    <row r="232" spans="1:7" x14ac:dyDescent="0.25">
      <c r="A232" s="40" t="s">
        <v>300</v>
      </c>
      <c r="B232" s="41">
        <v>267</v>
      </c>
      <c r="C232" s="41">
        <v>205</v>
      </c>
      <c r="D232" s="44">
        <f t="shared" si="6"/>
        <v>0.76779026217228463</v>
      </c>
      <c r="E232" s="44">
        <f t="shared" si="7"/>
        <v>0.23220973782771537</v>
      </c>
      <c r="F232" s="42">
        <v>26</v>
      </c>
      <c r="G232" s="43">
        <v>0.74</v>
      </c>
    </row>
    <row r="234" spans="1:7" s="1" customFormat="1" x14ac:dyDescent="0.25">
      <c r="A234" t="s">
        <v>390</v>
      </c>
      <c r="B234"/>
      <c r="C234"/>
      <c r="D234" s="6"/>
      <c r="E234" s="6"/>
      <c r="F234"/>
      <c r="G234"/>
    </row>
    <row r="235" spans="1:7" s="11" customFormat="1" x14ac:dyDescent="0.25">
      <c r="A235"/>
      <c r="B235"/>
      <c r="C235"/>
      <c r="D235" s="6"/>
      <c r="E235" s="6"/>
      <c r="F235"/>
      <c r="G235"/>
    </row>
    <row r="236" spans="1:7" s="11" customFormat="1" x14ac:dyDescent="0.25">
      <c r="A236"/>
      <c r="B236"/>
      <c r="C236"/>
      <c r="D236" s="6"/>
      <c r="E236" s="6"/>
      <c r="F236"/>
      <c r="G236"/>
    </row>
    <row r="237" spans="1:7" s="11" customFormat="1" x14ac:dyDescent="0.25">
      <c r="A237"/>
      <c r="B237"/>
      <c r="C237"/>
      <c r="D237" s="6"/>
      <c r="E237" s="6"/>
      <c r="F237"/>
      <c r="G237"/>
    </row>
  </sheetData>
  <mergeCells count="1">
    <mergeCell ref="A1:G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DF7A3-8000-4E86-A23A-A1F8B8CEE319}">
  <sheetPr codeName="Sheet9"/>
  <dimension ref="A1:P862"/>
  <sheetViews>
    <sheetView workbookViewId="0">
      <selection activeCell="N27" sqref="N27"/>
    </sheetView>
  </sheetViews>
  <sheetFormatPr defaultRowHeight="15" x14ac:dyDescent="0.25"/>
  <cols>
    <col min="1" max="1" width="33.85546875" bestFit="1" customWidth="1"/>
    <col min="2" max="11" width="11.140625" bestFit="1" customWidth="1"/>
  </cols>
  <sheetData>
    <row r="1" spans="1:16" ht="16.5" thickBot="1" x14ac:dyDescent="0.3">
      <c r="A1" s="106" t="s">
        <v>391</v>
      </c>
      <c r="B1" s="106"/>
      <c r="C1" s="106"/>
      <c r="D1" s="106"/>
      <c r="E1" s="106"/>
      <c r="F1" s="106"/>
      <c r="G1" s="106"/>
      <c r="H1" s="106"/>
      <c r="I1" s="106"/>
      <c r="J1" s="106"/>
      <c r="K1" s="106"/>
    </row>
    <row r="2" spans="1:16" x14ac:dyDescent="0.25">
      <c r="B2" s="89" t="s">
        <v>392</v>
      </c>
      <c r="C2" s="90"/>
      <c r="D2" s="90"/>
      <c r="E2" s="90"/>
      <c r="F2" s="91"/>
      <c r="G2" s="92" t="s">
        <v>393</v>
      </c>
      <c r="H2" s="93"/>
      <c r="I2" s="93"/>
      <c r="J2" s="93"/>
      <c r="K2" s="94"/>
    </row>
    <row r="3" spans="1:16" x14ac:dyDescent="0.25">
      <c r="A3" s="26" t="s">
        <v>303</v>
      </c>
      <c r="B3" s="28">
        <v>2019</v>
      </c>
      <c r="C3" s="27">
        <v>2020</v>
      </c>
      <c r="D3" s="27">
        <v>2021</v>
      </c>
      <c r="E3" s="27">
        <v>2022</v>
      </c>
      <c r="F3" s="29">
        <v>2023</v>
      </c>
      <c r="G3" s="28">
        <v>2019</v>
      </c>
      <c r="H3" s="27">
        <v>2020</v>
      </c>
      <c r="I3" s="27">
        <v>2021</v>
      </c>
      <c r="J3" s="27">
        <v>2022</v>
      </c>
      <c r="K3" s="29">
        <v>2023</v>
      </c>
      <c r="P3" s="45"/>
    </row>
    <row r="4" spans="1:16" x14ac:dyDescent="0.25">
      <c r="A4" s="25" t="s">
        <v>67</v>
      </c>
      <c r="B4" s="68" t="s">
        <v>394</v>
      </c>
      <c r="C4" s="69" t="s">
        <v>395</v>
      </c>
      <c r="D4" s="69" t="s">
        <v>396</v>
      </c>
      <c r="E4" s="69" t="s">
        <v>397</v>
      </c>
      <c r="F4" s="70" t="s">
        <v>397</v>
      </c>
      <c r="G4" s="68" t="s">
        <v>398</v>
      </c>
      <c r="H4" s="69" t="s">
        <v>398</v>
      </c>
      <c r="I4" s="69" t="s">
        <v>398</v>
      </c>
      <c r="J4" s="69" t="s">
        <v>398</v>
      </c>
      <c r="K4" s="70" t="s">
        <v>398</v>
      </c>
    </row>
    <row r="5" spans="1:16" x14ac:dyDescent="0.25">
      <c r="A5" s="24" t="s">
        <v>68</v>
      </c>
      <c r="B5" s="71" t="s">
        <v>399</v>
      </c>
      <c r="C5" s="72" t="s">
        <v>399</v>
      </c>
      <c r="D5" s="72" t="s">
        <v>400</v>
      </c>
      <c r="E5" s="72" t="s">
        <v>401</v>
      </c>
      <c r="F5" s="73" t="s">
        <v>402</v>
      </c>
      <c r="G5" s="71" t="s">
        <v>403</v>
      </c>
      <c r="H5" s="72" t="s">
        <v>403</v>
      </c>
      <c r="I5" s="72" t="s">
        <v>403</v>
      </c>
      <c r="J5" s="72" t="s">
        <v>403</v>
      </c>
      <c r="K5" s="73" t="s">
        <v>403</v>
      </c>
    </row>
    <row r="6" spans="1:16" x14ac:dyDescent="0.25">
      <c r="A6" s="25" t="s">
        <v>69</v>
      </c>
      <c r="B6" s="68" t="s">
        <v>404</v>
      </c>
      <c r="C6" s="69" t="s">
        <v>405</v>
      </c>
      <c r="D6" s="69" t="s">
        <v>406</v>
      </c>
      <c r="E6" s="69" t="s">
        <v>407</v>
      </c>
      <c r="F6" s="70" t="s">
        <v>408</v>
      </c>
      <c r="G6" s="68" t="s">
        <v>403</v>
      </c>
      <c r="H6" s="69" t="s">
        <v>403</v>
      </c>
      <c r="I6" s="69" t="s">
        <v>403</v>
      </c>
      <c r="J6" s="69" t="s">
        <v>403</v>
      </c>
      <c r="K6" s="70" t="s">
        <v>403</v>
      </c>
    </row>
    <row r="7" spans="1:16" x14ac:dyDescent="0.25">
      <c r="A7" s="24" t="s">
        <v>70</v>
      </c>
      <c r="B7" s="71" t="s">
        <v>409</v>
      </c>
      <c r="C7" s="72" t="s">
        <v>409</v>
      </c>
      <c r="D7" s="72" t="s">
        <v>409</v>
      </c>
      <c r="E7" s="72" t="s">
        <v>409</v>
      </c>
      <c r="F7" s="73" t="s">
        <v>409</v>
      </c>
      <c r="G7" s="71" t="s">
        <v>398</v>
      </c>
      <c r="H7" s="72" t="s">
        <v>398</v>
      </c>
      <c r="I7" s="72" t="s">
        <v>398</v>
      </c>
      <c r="J7" s="72" t="s">
        <v>398</v>
      </c>
      <c r="K7" s="73" t="s">
        <v>398</v>
      </c>
    </row>
    <row r="8" spans="1:16" x14ac:dyDescent="0.25">
      <c r="A8" s="25" t="s">
        <v>71</v>
      </c>
      <c r="B8" s="68" t="s">
        <v>410</v>
      </c>
      <c r="C8" s="69" t="s">
        <v>411</v>
      </c>
      <c r="D8" s="69" t="s">
        <v>412</v>
      </c>
      <c r="E8" s="69" t="s">
        <v>413</v>
      </c>
      <c r="F8" s="70" t="s">
        <v>414</v>
      </c>
      <c r="G8" s="68" t="s">
        <v>399</v>
      </c>
      <c r="H8" s="69" t="s">
        <v>399</v>
      </c>
      <c r="I8" s="69" t="s">
        <v>399</v>
      </c>
      <c r="J8" s="69" t="s">
        <v>399</v>
      </c>
      <c r="K8" s="70" t="s">
        <v>399</v>
      </c>
    </row>
    <row r="9" spans="1:16" x14ac:dyDescent="0.25">
      <c r="A9" s="24" t="s">
        <v>72</v>
      </c>
      <c r="B9" s="71" t="s">
        <v>415</v>
      </c>
      <c r="C9" s="72" t="s">
        <v>416</v>
      </c>
      <c r="D9" s="72" t="s">
        <v>417</v>
      </c>
      <c r="E9" s="72" t="s">
        <v>418</v>
      </c>
      <c r="F9" s="73" t="s">
        <v>419</v>
      </c>
      <c r="G9" s="71" t="s">
        <v>399</v>
      </c>
      <c r="H9" s="72" t="s">
        <v>399</v>
      </c>
      <c r="I9" s="72" t="s">
        <v>399</v>
      </c>
      <c r="J9" s="72" t="s">
        <v>399</v>
      </c>
      <c r="K9" s="73" t="s">
        <v>399</v>
      </c>
    </row>
    <row r="10" spans="1:16" x14ac:dyDescent="0.25">
      <c r="A10" s="25" t="s">
        <v>73</v>
      </c>
      <c r="B10" s="68" t="s">
        <v>399</v>
      </c>
      <c r="C10" s="69" t="s">
        <v>399</v>
      </c>
      <c r="D10" s="69" t="s">
        <v>399</v>
      </c>
      <c r="E10" s="69" t="s">
        <v>399</v>
      </c>
      <c r="F10" s="70" t="s">
        <v>399</v>
      </c>
      <c r="G10" s="68" t="s">
        <v>420</v>
      </c>
      <c r="H10" s="69" t="s">
        <v>420</v>
      </c>
      <c r="I10" s="69" t="s">
        <v>420</v>
      </c>
      <c r="J10" s="69" t="s">
        <v>420</v>
      </c>
      <c r="K10" s="70" t="s">
        <v>420</v>
      </c>
    </row>
    <row r="11" spans="1:16" x14ac:dyDescent="0.25">
      <c r="A11" s="24" t="s">
        <v>74</v>
      </c>
      <c r="B11" s="71" t="s">
        <v>421</v>
      </c>
      <c r="C11" s="72" t="s">
        <v>422</v>
      </c>
      <c r="D11" s="72" t="s">
        <v>423</v>
      </c>
      <c r="E11" s="72" t="s">
        <v>424</v>
      </c>
      <c r="F11" s="73" t="s">
        <v>425</v>
      </c>
      <c r="G11" s="71" t="s">
        <v>399</v>
      </c>
      <c r="H11" s="72" t="s">
        <v>399</v>
      </c>
      <c r="I11" s="72" t="s">
        <v>426</v>
      </c>
      <c r="J11" s="72" t="s">
        <v>399</v>
      </c>
      <c r="K11" s="73" t="s">
        <v>399</v>
      </c>
    </row>
    <row r="12" spans="1:16" x14ac:dyDescent="0.25">
      <c r="A12" s="25" t="s">
        <v>75</v>
      </c>
      <c r="B12" s="68" t="s">
        <v>427</v>
      </c>
      <c r="C12" s="69" t="s">
        <v>427</v>
      </c>
      <c r="D12" s="69" t="s">
        <v>428</v>
      </c>
      <c r="E12" s="69" t="s">
        <v>429</v>
      </c>
      <c r="F12" s="70" t="s">
        <v>430</v>
      </c>
      <c r="G12" s="68" t="s">
        <v>431</v>
      </c>
      <c r="H12" s="69" t="s">
        <v>431</v>
      </c>
      <c r="I12" s="69" t="s">
        <v>431</v>
      </c>
      <c r="J12" s="69" t="s">
        <v>431</v>
      </c>
      <c r="K12" s="70" t="s">
        <v>431</v>
      </c>
    </row>
    <row r="13" spans="1:16" x14ac:dyDescent="0.25">
      <c r="A13" s="24" t="s">
        <v>76</v>
      </c>
      <c r="B13" s="71" t="s">
        <v>432</v>
      </c>
      <c r="C13" s="72" t="s">
        <v>433</v>
      </c>
      <c r="D13" s="72" t="s">
        <v>428</v>
      </c>
      <c r="E13" s="72" t="s">
        <v>434</v>
      </c>
      <c r="F13" s="73" t="s">
        <v>435</v>
      </c>
      <c r="G13" s="71" t="s">
        <v>436</v>
      </c>
      <c r="H13" s="72" t="s">
        <v>436</v>
      </c>
      <c r="I13" s="72" t="s">
        <v>436</v>
      </c>
      <c r="J13" s="72" t="s">
        <v>436</v>
      </c>
      <c r="K13" s="73" t="s">
        <v>436</v>
      </c>
    </row>
    <row r="14" spans="1:16" x14ac:dyDescent="0.25">
      <c r="A14" s="25" t="s">
        <v>77</v>
      </c>
      <c r="B14" s="68" t="s">
        <v>437</v>
      </c>
      <c r="C14" s="69" t="s">
        <v>438</v>
      </c>
      <c r="D14" s="69" t="s">
        <v>439</v>
      </c>
      <c r="E14" s="69" t="s">
        <v>440</v>
      </c>
      <c r="F14" s="70" t="s">
        <v>441</v>
      </c>
      <c r="G14" s="68" t="s">
        <v>442</v>
      </c>
      <c r="H14" s="69" t="s">
        <v>443</v>
      </c>
      <c r="I14" s="69" t="s">
        <v>444</v>
      </c>
      <c r="J14" s="69" t="s">
        <v>445</v>
      </c>
      <c r="K14" s="70" t="s">
        <v>446</v>
      </c>
    </row>
    <row r="15" spans="1:16" x14ac:dyDescent="0.25">
      <c r="A15" s="24" t="s">
        <v>78</v>
      </c>
      <c r="B15" s="71" t="s">
        <v>447</v>
      </c>
      <c r="C15" s="72" t="s">
        <v>448</v>
      </c>
      <c r="D15" s="72" t="s">
        <v>449</v>
      </c>
      <c r="E15" s="72" t="s">
        <v>450</v>
      </c>
      <c r="F15" s="73" t="s">
        <v>451</v>
      </c>
      <c r="G15" s="71" t="s">
        <v>452</v>
      </c>
      <c r="H15" s="72" t="s">
        <v>453</v>
      </c>
      <c r="I15" s="72" t="s">
        <v>454</v>
      </c>
      <c r="J15" s="72" t="s">
        <v>455</v>
      </c>
      <c r="K15" s="73" t="s">
        <v>456</v>
      </c>
    </row>
    <row r="16" spans="1:16" x14ac:dyDescent="0.25">
      <c r="A16" s="25" t="s">
        <v>79</v>
      </c>
      <c r="B16" s="68" t="s">
        <v>399</v>
      </c>
      <c r="C16" s="69" t="s">
        <v>457</v>
      </c>
      <c r="D16" s="69" t="s">
        <v>399</v>
      </c>
      <c r="E16" s="69" t="s">
        <v>458</v>
      </c>
      <c r="F16" s="70" t="s">
        <v>459</v>
      </c>
      <c r="G16" s="68" t="s">
        <v>420</v>
      </c>
      <c r="H16" s="69" t="s">
        <v>420</v>
      </c>
      <c r="I16" s="69" t="s">
        <v>420</v>
      </c>
      <c r="J16" s="69" t="s">
        <v>420</v>
      </c>
      <c r="K16" s="70" t="s">
        <v>420</v>
      </c>
    </row>
    <row r="17" spans="1:11" x14ac:dyDescent="0.25">
      <c r="A17" s="24" t="s">
        <v>80</v>
      </c>
      <c r="B17" s="71" t="s">
        <v>460</v>
      </c>
      <c r="C17" s="72" t="s">
        <v>460</v>
      </c>
      <c r="D17" s="72" t="s">
        <v>460</v>
      </c>
      <c r="E17" s="72" t="s">
        <v>460</v>
      </c>
      <c r="F17" s="73" t="s">
        <v>460</v>
      </c>
      <c r="G17" s="71" t="s">
        <v>399</v>
      </c>
      <c r="H17" s="72" t="s">
        <v>399</v>
      </c>
      <c r="I17" s="72" t="s">
        <v>399</v>
      </c>
      <c r="J17" s="72" t="s">
        <v>399</v>
      </c>
      <c r="K17" s="73" t="s">
        <v>399</v>
      </c>
    </row>
    <row r="18" spans="1:11" x14ac:dyDescent="0.25">
      <c r="A18" s="25" t="s">
        <v>80</v>
      </c>
      <c r="B18" s="68" t="s">
        <v>461</v>
      </c>
      <c r="C18" s="69" t="s">
        <v>462</v>
      </c>
      <c r="D18" s="69" t="s">
        <v>463</v>
      </c>
      <c r="E18" s="69" t="s">
        <v>464</v>
      </c>
      <c r="F18" s="70" t="s">
        <v>465</v>
      </c>
      <c r="G18" s="68" t="s">
        <v>399</v>
      </c>
      <c r="H18" s="69" t="s">
        <v>399</v>
      </c>
      <c r="I18" s="69" t="s">
        <v>399</v>
      </c>
      <c r="J18" s="69" t="s">
        <v>399</v>
      </c>
      <c r="K18" s="70" t="s">
        <v>399</v>
      </c>
    </row>
    <row r="19" spans="1:11" x14ac:dyDescent="0.25">
      <c r="A19" s="24" t="s">
        <v>81</v>
      </c>
      <c r="B19" s="71" t="s">
        <v>466</v>
      </c>
      <c r="C19" s="72" t="s">
        <v>467</v>
      </c>
      <c r="D19" s="72" t="s">
        <v>468</v>
      </c>
      <c r="E19" s="72" t="s">
        <v>419</v>
      </c>
      <c r="F19" s="73" t="s">
        <v>469</v>
      </c>
      <c r="G19" s="71" t="s">
        <v>470</v>
      </c>
      <c r="H19" s="72" t="s">
        <v>471</v>
      </c>
      <c r="I19" s="72" t="s">
        <v>472</v>
      </c>
      <c r="J19" s="72" t="s">
        <v>473</v>
      </c>
      <c r="K19" s="73" t="s">
        <v>474</v>
      </c>
    </row>
    <row r="20" spans="1:11" x14ac:dyDescent="0.25">
      <c r="A20" s="25" t="s">
        <v>82</v>
      </c>
      <c r="B20" s="68" t="s">
        <v>475</v>
      </c>
      <c r="C20" s="69" t="s">
        <v>476</v>
      </c>
      <c r="D20" s="69" t="s">
        <v>477</v>
      </c>
      <c r="E20" s="69" t="s">
        <v>478</v>
      </c>
      <c r="F20" s="70" t="s">
        <v>479</v>
      </c>
      <c r="G20" s="68" t="s">
        <v>480</v>
      </c>
      <c r="H20" s="69" t="s">
        <v>480</v>
      </c>
      <c r="I20" s="69" t="s">
        <v>480</v>
      </c>
      <c r="J20" s="69" t="s">
        <v>480</v>
      </c>
      <c r="K20" s="70" t="s">
        <v>480</v>
      </c>
    </row>
    <row r="21" spans="1:11" x14ac:dyDescent="0.25">
      <c r="A21" s="24" t="s">
        <v>83</v>
      </c>
      <c r="B21" s="71" t="s">
        <v>481</v>
      </c>
      <c r="C21" s="72" t="s">
        <v>482</v>
      </c>
      <c r="D21" s="72" t="s">
        <v>483</v>
      </c>
      <c r="E21" s="72" t="s">
        <v>484</v>
      </c>
      <c r="F21" s="73" t="s">
        <v>485</v>
      </c>
      <c r="G21" s="71" t="s">
        <v>486</v>
      </c>
      <c r="H21" s="72" t="s">
        <v>487</v>
      </c>
      <c r="I21" s="72" t="s">
        <v>488</v>
      </c>
      <c r="J21" s="72" t="s">
        <v>489</v>
      </c>
      <c r="K21" s="73" t="s">
        <v>490</v>
      </c>
    </row>
    <row r="22" spans="1:11" x14ac:dyDescent="0.25">
      <c r="A22" s="25" t="s">
        <v>84</v>
      </c>
      <c r="B22" s="68" t="s">
        <v>491</v>
      </c>
      <c r="C22" s="69" t="s">
        <v>399</v>
      </c>
      <c r="D22" s="69" t="s">
        <v>399</v>
      </c>
      <c r="E22" s="69" t="s">
        <v>399</v>
      </c>
      <c r="F22" s="70" t="s">
        <v>492</v>
      </c>
      <c r="G22" s="68" t="s">
        <v>397</v>
      </c>
      <c r="H22" s="69" t="s">
        <v>493</v>
      </c>
      <c r="I22" s="69" t="s">
        <v>493</v>
      </c>
      <c r="J22" s="69" t="s">
        <v>394</v>
      </c>
      <c r="K22" s="70" t="s">
        <v>494</v>
      </c>
    </row>
    <row r="23" spans="1:11" x14ac:dyDescent="0.25">
      <c r="A23" s="24" t="s">
        <v>85</v>
      </c>
      <c r="B23" s="71" t="s">
        <v>495</v>
      </c>
      <c r="C23" s="72" t="s">
        <v>496</v>
      </c>
      <c r="D23" s="72" t="s">
        <v>497</v>
      </c>
      <c r="E23" s="72" t="s">
        <v>498</v>
      </c>
      <c r="F23" s="73" t="s">
        <v>499</v>
      </c>
      <c r="G23" s="71" t="s">
        <v>500</v>
      </c>
      <c r="H23" s="72" t="s">
        <v>501</v>
      </c>
      <c r="I23" s="72" t="s">
        <v>502</v>
      </c>
      <c r="J23" s="72" t="s">
        <v>503</v>
      </c>
      <c r="K23" s="73" t="s">
        <v>504</v>
      </c>
    </row>
    <row r="24" spans="1:11" x14ac:dyDescent="0.25">
      <c r="A24" s="25" t="s">
        <v>86</v>
      </c>
      <c r="B24" s="68" t="s">
        <v>505</v>
      </c>
      <c r="C24" s="69" t="s">
        <v>506</v>
      </c>
      <c r="D24" s="69" t="s">
        <v>507</v>
      </c>
      <c r="E24" s="69" t="s">
        <v>508</v>
      </c>
      <c r="F24" s="70" t="s">
        <v>509</v>
      </c>
      <c r="G24" s="68" t="s">
        <v>397</v>
      </c>
      <c r="H24" s="69" t="s">
        <v>510</v>
      </c>
      <c r="I24" s="69" t="s">
        <v>510</v>
      </c>
      <c r="J24" s="69" t="s">
        <v>510</v>
      </c>
      <c r="K24" s="70" t="s">
        <v>510</v>
      </c>
    </row>
    <row r="25" spans="1:11" x14ac:dyDescent="0.25">
      <c r="A25" s="24" t="s">
        <v>87</v>
      </c>
      <c r="B25" s="71" t="s">
        <v>398</v>
      </c>
      <c r="C25" s="72" t="s">
        <v>398</v>
      </c>
      <c r="D25" s="72" t="s">
        <v>398</v>
      </c>
      <c r="E25" s="72" t="s">
        <v>398</v>
      </c>
      <c r="F25" s="73" t="s">
        <v>398</v>
      </c>
      <c r="G25" s="71" t="s">
        <v>420</v>
      </c>
      <c r="H25" s="72" t="s">
        <v>420</v>
      </c>
      <c r="I25" s="72" t="s">
        <v>420</v>
      </c>
      <c r="J25" s="72" t="s">
        <v>420</v>
      </c>
      <c r="K25" s="73" t="s">
        <v>420</v>
      </c>
    </row>
    <row r="26" spans="1:11" x14ac:dyDescent="0.25">
      <c r="A26" s="25" t="s">
        <v>88</v>
      </c>
      <c r="B26" s="68" t="s">
        <v>511</v>
      </c>
      <c r="C26" s="69" t="s">
        <v>512</v>
      </c>
      <c r="D26" s="69" t="s">
        <v>513</v>
      </c>
      <c r="E26" s="69" t="s">
        <v>514</v>
      </c>
      <c r="F26" s="70" t="s">
        <v>515</v>
      </c>
      <c r="G26" s="68" t="s">
        <v>516</v>
      </c>
      <c r="H26" s="69" t="s">
        <v>517</v>
      </c>
      <c r="I26" s="69" t="s">
        <v>518</v>
      </c>
      <c r="J26" s="69" t="s">
        <v>519</v>
      </c>
      <c r="K26" s="70" t="s">
        <v>520</v>
      </c>
    </row>
    <row r="27" spans="1:11" x14ac:dyDescent="0.25">
      <c r="A27" s="24" t="s">
        <v>89</v>
      </c>
      <c r="B27" s="71" t="s">
        <v>428</v>
      </c>
      <c r="C27" s="72" t="s">
        <v>428</v>
      </c>
      <c r="D27" s="72" t="s">
        <v>428</v>
      </c>
      <c r="E27" s="72" t="s">
        <v>428</v>
      </c>
      <c r="F27" s="73" t="s">
        <v>428</v>
      </c>
      <c r="G27" s="71" t="s">
        <v>403</v>
      </c>
      <c r="H27" s="72" t="s">
        <v>403</v>
      </c>
      <c r="I27" s="72" t="s">
        <v>403</v>
      </c>
      <c r="J27" s="72" t="s">
        <v>403</v>
      </c>
      <c r="K27" s="73" t="s">
        <v>403</v>
      </c>
    </row>
    <row r="28" spans="1:11" x14ac:dyDescent="0.25">
      <c r="A28" s="25" t="s">
        <v>90</v>
      </c>
      <c r="B28" s="68" t="s">
        <v>399</v>
      </c>
      <c r="C28" s="69" t="s">
        <v>521</v>
      </c>
      <c r="D28" s="69" t="s">
        <v>522</v>
      </c>
      <c r="E28" s="69" t="s">
        <v>523</v>
      </c>
      <c r="F28" s="70" t="s">
        <v>524</v>
      </c>
      <c r="G28" s="68" t="s">
        <v>525</v>
      </c>
      <c r="H28" s="69" t="s">
        <v>526</v>
      </c>
      <c r="I28" s="69" t="s">
        <v>526</v>
      </c>
      <c r="J28" s="69" t="s">
        <v>526</v>
      </c>
      <c r="K28" s="70" t="s">
        <v>526</v>
      </c>
    </row>
    <row r="29" spans="1:11" x14ac:dyDescent="0.25">
      <c r="A29" s="24" t="s">
        <v>91</v>
      </c>
      <c r="B29" s="71" t="s">
        <v>527</v>
      </c>
      <c r="C29" s="72" t="s">
        <v>527</v>
      </c>
      <c r="D29" s="72" t="s">
        <v>436</v>
      </c>
      <c r="E29" s="72" t="s">
        <v>528</v>
      </c>
      <c r="F29" s="73" t="s">
        <v>528</v>
      </c>
      <c r="G29" s="71" t="s">
        <v>420</v>
      </c>
      <c r="H29" s="72" t="s">
        <v>420</v>
      </c>
      <c r="I29" s="72" t="s">
        <v>420</v>
      </c>
      <c r="J29" s="72" t="s">
        <v>420</v>
      </c>
      <c r="K29" s="73" t="s">
        <v>420</v>
      </c>
    </row>
    <row r="30" spans="1:11" x14ac:dyDescent="0.25">
      <c r="A30" s="25" t="s">
        <v>92</v>
      </c>
      <c r="B30" s="68" t="s">
        <v>409</v>
      </c>
      <c r="C30" s="69" t="s">
        <v>528</v>
      </c>
      <c r="D30" s="69" t="s">
        <v>409</v>
      </c>
      <c r="E30" s="69" t="s">
        <v>436</v>
      </c>
      <c r="F30" s="70" t="s">
        <v>436</v>
      </c>
      <c r="G30" s="68" t="s">
        <v>403</v>
      </c>
      <c r="H30" s="69" t="s">
        <v>403</v>
      </c>
      <c r="I30" s="69" t="s">
        <v>403</v>
      </c>
      <c r="J30" s="69" t="s">
        <v>403</v>
      </c>
      <c r="K30" s="70" t="s">
        <v>403</v>
      </c>
    </row>
    <row r="31" spans="1:11" x14ac:dyDescent="0.25">
      <c r="A31" s="24" t="s">
        <v>93</v>
      </c>
      <c r="B31" s="71" t="s">
        <v>529</v>
      </c>
      <c r="C31" s="72" t="s">
        <v>530</v>
      </c>
      <c r="D31" s="72" t="s">
        <v>531</v>
      </c>
      <c r="E31" s="72" t="s">
        <v>532</v>
      </c>
      <c r="F31" s="73" t="s">
        <v>533</v>
      </c>
      <c r="G31" s="71" t="s">
        <v>534</v>
      </c>
      <c r="H31" s="72" t="s">
        <v>535</v>
      </c>
      <c r="I31" s="72" t="s">
        <v>536</v>
      </c>
      <c r="J31" s="72" t="s">
        <v>537</v>
      </c>
      <c r="K31" s="73" t="s">
        <v>538</v>
      </c>
    </row>
    <row r="32" spans="1:11" x14ac:dyDescent="0.25">
      <c r="A32" s="25" t="s">
        <v>96</v>
      </c>
      <c r="B32" s="68" t="s">
        <v>539</v>
      </c>
      <c r="C32" s="69" t="s">
        <v>430</v>
      </c>
      <c r="D32" s="69" t="s">
        <v>399</v>
      </c>
      <c r="E32" s="69" t="s">
        <v>399</v>
      </c>
      <c r="F32" s="70" t="s">
        <v>540</v>
      </c>
      <c r="G32" s="68" t="s">
        <v>541</v>
      </c>
      <c r="H32" s="69" t="s">
        <v>542</v>
      </c>
      <c r="I32" s="69" t="s">
        <v>543</v>
      </c>
      <c r="J32" s="69" t="s">
        <v>544</v>
      </c>
      <c r="K32" s="70" t="s">
        <v>545</v>
      </c>
    </row>
    <row r="33" spans="1:11" x14ac:dyDescent="0.25">
      <c r="A33" s="24" t="s">
        <v>97</v>
      </c>
      <c r="B33" s="71" t="s">
        <v>546</v>
      </c>
      <c r="C33" s="72" t="s">
        <v>547</v>
      </c>
      <c r="D33" s="72" t="s">
        <v>548</v>
      </c>
      <c r="E33" s="72" t="s">
        <v>549</v>
      </c>
      <c r="F33" s="73" t="s">
        <v>550</v>
      </c>
      <c r="G33" s="71" t="s">
        <v>399</v>
      </c>
      <c r="H33" s="72" t="s">
        <v>399</v>
      </c>
      <c r="I33" s="72" t="s">
        <v>399</v>
      </c>
      <c r="J33" s="72" t="s">
        <v>399</v>
      </c>
      <c r="K33" s="73" t="s">
        <v>399</v>
      </c>
    </row>
    <row r="34" spans="1:11" x14ac:dyDescent="0.25">
      <c r="A34" s="25" t="s">
        <v>98</v>
      </c>
      <c r="B34" s="68" t="s">
        <v>403</v>
      </c>
      <c r="C34" s="69" t="s">
        <v>403</v>
      </c>
      <c r="D34" s="69" t="s">
        <v>403</v>
      </c>
      <c r="E34" s="69" t="s">
        <v>403</v>
      </c>
      <c r="F34" s="70" t="s">
        <v>403</v>
      </c>
      <c r="G34" s="68" t="s">
        <v>403</v>
      </c>
      <c r="H34" s="69" t="s">
        <v>403</v>
      </c>
      <c r="I34" s="69" t="s">
        <v>403</v>
      </c>
      <c r="J34" s="69" t="s">
        <v>403</v>
      </c>
      <c r="K34" s="70" t="s">
        <v>403</v>
      </c>
    </row>
    <row r="35" spans="1:11" x14ac:dyDescent="0.25">
      <c r="A35" s="24" t="s">
        <v>368</v>
      </c>
      <c r="B35" s="71" t="s">
        <v>480</v>
      </c>
      <c r="C35" s="72" t="s">
        <v>398</v>
      </c>
      <c r="D35" s="72" t="s">
        <v>551</v>
      </c>
      <c r="E35" s="72" t="s">
        <v>552</v>
      </c>
      <c r="F35" s="73" t="s">
        <v>553</v>
      </c>
      <c r="G35" s="71" t="s">
        <v>551</v>
      </c>
      <c r="H35" s="72" t="s">
        <v>399</v>
      </c>
      <c r="I35" s="72" t="s">
        <v>399</v>
      </c>
      <c r="J35" s="72" t="s">
        <v>399</v>
      </c>
      <c r="K35" s="73" t="s">
        <v>399</v>
      </c>
    </row>
    <row r="36" spans="1:11" x14ac:dyDescent="0.25">
      <c r="A36" s="25" t="s">
        <v>100</v>
      </c>
      <c r="B36" s="68" t="s">
        <v>420</v>
      </c>
      <c r="C36" s="69" t="s">
        <v>420</v>
      </c>
      <c r="D36" s="69" t="s">
        <v>420</v>
      </c>
      <c r="E36" s="69" t="s">
        <v>420</v>
      </c>
      <c r="F36" s="70" t="s">
        <v>420</v>
      </c>
      <c r="G36" s="68" t="s">
        <v>403</v>
      </c>
      <c r="H36" s="69" t="s">
        <v>403</v>
      </c>
      <c r="I36" s="69" t="s">
        <v>403</v>
      </c>
      <c r="J36" s="69" t="s">
        <v>403</v>
      </c>
      <c r="K36" s="70" t="s">
        <v>403</v>
      </c>
    </row>
    <row r="37" spans="1:11" x14ac:dyDescent="0.25">
      <c r="A37" s="24" t="s">
        <v>369</v>
      </c>
      <c r="B37" s="71" t="s">
        <v>428</v>
      </c>
      <c r="C37" s="72" t="s">
        <v>428</v>
      </c>
      <c r="D37" s="72" t="s">
        <v>428</v>
      </c>
      <c r="E37" s="72" t="s">
        <v>428</v>
      </c>
      <c r="F37" s="73" t="s">
        <v>428</v>
      </c>
      <c r="G37" s="71" t="s">
        <v>403</v>
      </c>
      <c r="H37" s="72" t="s">
        <v>403</v>
      </c>
      <c r="I37" s="72" t="s">
        <v>403</v>
      </c>
      <c r="J37" s="72" t="s">
        <v>403</v>
      </c>
      <c r="K37" s="73" t="s">
        <v>403</v>
      </c>
    </row>
    <row r="38" spans="1:11" x14ac:dyDescent="0.25">
      <c r="A38" s="25" t="s">
        <v>101</v>
      </c>
      <c r="B38" s="68" t="s">
        <v>399</v>
      </c>
      <c r="C38" s="69" t="s">
        <v>399</v>
      </c>
      <c r="D38" s="69" t="s">
        <v>399</v>
      </c>
      <c r="E38" s="69" t="s">
        <v>399</v>
      </c>
      <c r="F38" s="70" t="s">
        <v>399</v>
      </c>
      <c r="G38" s="68" t="s">
        <v>420</v>
      </c>
      <c r="H38" s="69" t="s">
        <v>420</v>
      </c>
      <c r="I38" s="69" t="s">
        <v>420</v>
      </c>
      <c r="J38" s="69" t="s">
        <v>403</v>
      </c>
      <c r="K38" s="70" t="s">
        <v>403</v>
      </c>
    </row>
    <row r="39" spans="1:11" x14ac:dyDescent="0.25">
      <c r="A39" s="24" t="s">
        <v>102</v>
      </c>
      <c r="B39" s="71" t="s">
        <v>394</v>
      </c>
      <c r="C39" s="72" t="s">
        <v>554</v>
      </c>
      <c r="D39" s="72" t="s">
        <v>554</v>
      </c>
      <c r="E39" s="72" t="s">
        <v>555</v>
      </c>
      <c r="F39" s="73" t="s">
        <v>556</v>
      </c>
      <c r="G39" s="71" t="s">
        <v>399</v>
      </c>
      <c r="H39" s="72" t="s">
        <v>399</v>
      </c>
      <c r="I39" s="72" t="s">
        <v>403</v>
      </c>
      <c r="J39" s="72" t="s">
        <v>403</v>
      </c>
      <c r="K39" s="73" t="s">
        <v>403</v>
      </c>
    </row>
    <row r="40" spans="1:11" x14ac:dyDescent="0.25">
      <c r="A40" s="25" t="s">
        <v>103</v>
      </c>
      <c r="B40" s="68" t="s">
        <v>557</v>
      </c>
      <c r="C40" s="69" t="s">
        <v>558</v>
      </c>
      <c r="D40" s="69" t="s">
        <v>559</v>
      </c>
      <c r="E40" s="69" t="s">
        <v>560</v>
      </c>
      <c r="F40" s="70" t="s">
        <v>561</v>
      </c>
      <c r="G40" s="68" t="s">
        <v>562</v>
      </c>
      <c r="H40" s="69" t="s">
        <v>563</v>
      </c>
      <c r="I40" s="69" t="s">
        <v>564</v>
      </c>
      <c r="J40" s="69" t="s">
        <v>565</v>
      </c>
      <c r="K40" s="70" t="s">
        <v>566</v>
      </c>
    </row>
    <row r="41" spans="1:11" x14ac:dyDescent="0.25">
      <c r="A41" s="24" t="s">
        <v>106</v>
      </c>
      <c r="B41" s="71" t="s">
        <v>399</v>
      </c>
      <c r="C41" s="72" t="s">
        <v>399</v>
      </c>
      <c r="D41" s="72" t="s">
        <v>399</v>
      </c>
      <c r="E41" s="72" t="s">
        <v>399</v>
      </c>
      <c r="F41" s="73" t="s">
        <v>399</v>
      </c>
      <c r="G41" s="71" t="s">
        <v>403</v>
      </c>
      <c r="H41" s="72" t="s">
        <v>403</v>
      </c>
      <c r="I41" s="72" t="s">
        <v>403</v>
      </c>
      <c r="J41" s="72" t="s">
        <v>403</v>
      </c>
      <c r="K41" s="73" t="s">
        <v>403</v>
      </c>
    </row>
    <row r="42" spans="1:11" x14ac:dyDescent="0.25">
      <c r="A42" s="25" t="s">
        <v>107</v>
      </c>
      <c r="B42" s="68" t="s">
        <v>399</v>
      </c>
      <c r="C42" s="69" t="s">
        <v>399</v>
      </c>
      <c r="D42" s="69" t="s">
        <v>399</v>
      </c>
      <c r="E42" s="69" t="s">
        <v>493</v>
      </c>
      <c r="F42" s="70" t="s">
        <v>567</v>
      </c>
      <c r="G42" s="68" t="s">
        <v>403</v>
      </c>
      <c r="H42" s="69" t="s">
        <v>403</v>
      </c>
      <c r="I42" s="69" t="s">
        <v>403</v>
      </c>
      <c r="J42" s="69" t="s">
        <v>403</v>
      </c>
      <c r="K42" s="70" t="s">
        <v>403</v>
      </c>
    </row>
    <row r="43" spans="1:11" x14ac:dyDescent="0.25">
      <c r="A43" s="24" t="s">
        <v>108</v>
      </c>
      <c r="B43" s="71" t="s">
        <v>568</v>
      </c>
      <c r="C43" s="72" t="s">
        <v>569</v>
      </c>
      <c r="D43" s="72" t="s">
        <v>570</v>
      </c>
      <c r="E43" s="72" t="s">
        <v>571</v>
      </c>
      <c r="F43" s="73" t="s">
        <v>572</v>
      </c>
      <c r="G43" s="71" t="s">
        <v>573</v>
      </c>
      <c r="H43" s="72" t="s">
        <v>574</v>
      </c>
      <c r="I43" s="72" t="s">
        <v>575</v>
      </c>
      <c r="J43" s="72" t="s">
        <v>576</v>
      </c>
      <c r="K43" s="73" t="s">
        <v>577</v>
      </c>
    </row>
    <row r="44" spans="1:11" x14ac:dyDescent="0.25">
      <c r="A44" s="25" t="s">
        <v>109</v>
      </c>
      <c r="B44" s="68" t="s">
        <v>578</v>
      </c>
      <c r="C44" s="69" t="s">
        <v>579</v>
      </c>
      <c r="D44" s="69" t="s">
        <v>580</v>
      </c>
      <c r="E44" s="69" t="s">
        <v>581</v>
      </c>
      <c r="F44" s="70" t="s">
        <v>582</v>
      </c>
      <c r="G44" s="68" t="s">
        <v>583</v>
      </c>
      <c r="H44" s="69" t="s">
        <v>584</v>
      </c>
      <c r="I44" s="69" t="s">
        <v>585</v>
      </c>
      <c r="J44" s="69" t="s">
        <v>586</v>
      </c>
      <c r="K44" s="70" t="s">
        <v>587</v>
      </c>
    </row>
    <row r="45" spans="1:11" x14ac:dyDescent="0.25">
      <c r="A45" s="24" t="s">
        <v>112</v>
      </c>
      <c r="B45" s="71" t="s">
        <v>588</v>
      </c>
      <c r="C45" s="72" t="s">
        <v>589</v>
      </c>
      <c r="D45" s="72" t="s">
        <v>590</v>
      </c>
      <c r="E45" s="72" t="s">
        <v>591</v>
      </c>
      <c r="F45" s="73" t="s">
        <v>592</v>
      </c>
      <c r="G45" s="71" t="s">
        <v>593</v>
      </c>
      <c r="H45" s="72" t="s">
        <v>594</v>
      </c>
      <c r="I45" s="72" t="s">
        <v>595</v>
      </c>
      <c r="J45" s="72" t="s">
        <v>596</v>
      </c>
      <c r="K45" s="73" t="s">
        <v>597</v>
      </c>
    </row>
    <row r="46" spans="1:11" x14ac:dyDescent="0.25">
      <c r="A46" s="25" t="s">
        <v>113</v>
      </c>
      <c r="B46" s="68" t="s">
        <v>403</v>
      </c>
      <c r="C46" s="69" t="s">
        <v>403</v>
      </c>
      <c r="D46" s="69" t="s">
        <v>403</v>
      </c>
      <c r="E46" s="69" t="s">
        <v>403</v>
      </c>
      <c r="F46" s="70" t="s">
        <v>403</v>
      </c>
      <c r="G46" s="68" t="s">
        <v>403</v>
      </c>
      <c r="H46" s="69" t="s">
        <v>403</v>
      </c>
      <c r="I46" s="69" t="s">
        <v>403</v>
      </c>
      <c r="J46" s="69" t="s">
        <v>403</v>
      </c>
      <c r="K46" s="70" t="s">
        <v>403</v>
      </c>
    </row>
    <row r="47" spans="1:11" x14ac:dyDescent="0.25">
      <c r="A47" s="24" t="s">
        <v>370</v>
      </c>
      <c r="B47" s="71" t="s">
        <v>598</v>
      </c>
      <c r="C47" s="72" t="s">
        <v>599</v>
      </c>
      <c r="D47" s="72" t="s">
        <v>505</v>
      </c>
      <c r="E47" s="72" t="s">
        <v>600</v>
      </c>
      <c r="F47" s="73" t="s">
        <v>601</v>
      </c>
      <c r="G47" s="71" t="s">
        <v>398</v>
      </c>
      <c r="H47" s="72" t="s">
        <v>398</v>
      </c>
      <c r="I47" s="72" t="s">
        <v>398</v>
      </c>
      <c r="J47" s="72" t="s">
        <v>403</v>
      </c>
      <c r="K47" s="73" t="s">
        <v>403</v>
      </c>
    </row>
    <row r="48" spans="1:11" x14ac:dyDescent="0.25">
      <c r="A48" s="25" t="s">
        <v>371</v>
      </c>
      <c r="B48" s="68" t="s">
        <v>602</v>
      </c>
      <c r="C48" s="69" t="s">
        <v>399</v>
      </c>
      <c r="D48" s="69" t="s">
        <v>420</v>
      </c>
      <c r="E48" s="69" t="s">
        <v>399</v>
      </c>
      <c r="F48" s="70" t="s">
        <v>396</v>
      </c>
      <c r="G48" s="68" t="s">
        <v>403</v>
      </c>
      <c r="H48" s="69" t="s">
        <v>403</v>
      </c>
      <c r="I48" s="69" t="s">
        <v>403</v>
      </c>
      <c r="J48" s="69" t="s">
        <v>403</v>
      </c>
      <c r="K48" s="70" t="s">
        <v>403</v>
      </c>
    </row>
    <row r="49" spans="1:11" x14ac:dyDescent="0.25">
      <c r="A49" s="24" t="s">
        <v>116</v>
      </c>
      <c r="B49" s="71" t="s">
        <v>603</v>
      </c>
      <c r="C49" s="72" t="s">
        <v>604</v>
      </c>
      <c r="D49" s="72" t="s">
        <v>605</v>
      </c>
      <c r="E49" s="72" t="s">
        <v>606</v>
      </c>
      <c r="F49" s="73" t="s">
        <v>607</v>
      </c>
      <c r="G49" s="71" t="s">
        <v>608</v>
      </c>
      <c r="H49" s="72" t="s">
        <v>609</v>
      </c>
      <c r="I49" s="72" t="s">
        <v>610</v>
      </c>
      <c r="J49" s="72" t="s">
        <v>510</v>
      </c>
      <c r="K49" s="73" t="s">
        <v>493</v>
      </c>
    </row>
    <row r="50" spans="1:11" x14ac:dyDescent="0.25">
      <c r="A50" s="25" t="s">
        <v>372</v>
      </c>
      <c r="B50" s="68" t="s">
        <v>611</v>
      </c>
      <c r="C50" s="69" t="s">
        <v>612</v>
      </c>
      <c r="D50" s="69" t="s">
        <v>613</v>
      </c>
      <c r="E50" s="69" t="s">
        <v>614</v>
      </c>
      <c r="F50" s="70" t="s">
        <v>399</v>
      </c>
      <c r="G50" s="68" t="s">
        <v>403</v>
      </c>
      <c r="H50" s="69" t="s">
        <v>403</v>
      </c>
      <c r="I50" s="69" t="s">
        <v>403</v>
      </c>
      <c r="J50" s="69" t="s">
        <v>403</v>
      </c>
      <c r="K50" s="70" t="s">
        <v>403</v>
      </c>
    </row>
    <row r="51" spans="1:11" x14ac:dyDescent="0.25">
      <c r="A51" s="24" t="s">
        <v>118</v>
      </c>
      <c r="B51" s="71" t="s">
        <v>615</v>
      </c>
      <c r="C51" s="72" t="s">
        <v>616</v>
      </c>
      <c r="D51" s="72" t="s">
        <v>617</v>
      </c>
      <c r="E51" s="72" t="s">
        <v>618</v>
      </c>
      <c r="F51" s="73" t="s">
        <v>619</v>
      </c>
      <c r="G51" s="71" t="s">
        <v>436</v>
      </c>
      <c r="H51" s="72" t="s">
        <v>527</v>
      </c>
      <c r="I51" s="72" t="s">
        <v>527</v>
      </c>
      <c r="J51" s="72" t="s">
        <v>527</v>
      </c>
      <c r="K51" s="73" t="s">
        <v>527</v>
      </c>
    </row>
    <row r="52" spans="1:11" x14ac:dyDescent="0.25">
      <c r="A52" s="25" t="s">
        <v>119</v>
      </c>
      <c r="B52" s="68" t="s">
        <v>403</v>
      </c>
      <c r="C52" s="69" t="s">
        <v>403</v>
      </c>
      <c r="D52" s="69" t="s">
        <v>403</v>
      </c>
      <c r="E52" s="69" t="s">
        <v>403</v>
      </c>
      <c r="F52" s="70" t="s">
        <v>403</v>
      </c>
      <c r="G52" s="68" t="s">
        <v>420</v>
      </c>
      <c r="H52" s="69" t="s">
        <v>420</v>
      </c>
      <c r="I52" s="69" t="s">
        <v>420</v>
      </c>
      <c r="J52" s="69" t="s">
        <v>420</v>
      </c>
      <c r="K52" s="70" t="s">
        <v>420</v>
      </c>
    </row>
    <row r="53" spans="1:11" x14ac:dyDescent="0.25">
      <c r="A53" s="24" t="s">
        <v>120</v>
      </c>
      <c r="B53" s="71" t="s">
        <v>620</v>
      </c>
      <c r="C53" s="72" t="s">
        <v>621</v>
      </c>
      <c r="D53" s="72" t="s">
        <v>622</v>
      </c>
      <c r="E53" s="72" t="s">
        <v>623</v>
      </c>
      <c r="F53" s="73" t="s">
        <v>624</v>
      </c>
      <c r="G53" s="71" t="s">
        <v>399</v>
      </c>
      <c r="H53" s="72" t="s">
        <v>399</v>
      </c>
      <c r="I53" s="72" t="s">
        <v>399</v>
      </c>
      <c r="J53" s="72" t="s">
        <v>399</v>
      </c>
      <c r="K53" s="73" t="s">
        <v>399</v>
      </c>
    </row>
    <row r="54" spans="1:11" x14ac:dyDescent="0.25">
      <c r="A54" s="25" t="s">
        <v>121</v>
      </c>
      <c r="B54" s="68" t="s">
        <v>625</v>
      </c>
      <c r="C54" s="69" t="s">
        <v>626</v>
      </c>
      <c r="D54" s="69" t="s">
        <v>627</v>
      </c>
      <c r="E54" s="69" t="s">
        <v>628</v>
      </c>
      <c r="F54" s="70" t="s">
        <v>629</v>
      </c>
      <c r="G54" s="68" t="s">
        <v>630</v>
      </c>
      <c r="H54" s="69" t="s">
        <v>631</v>
      </c>
      <c r="I54" s="69" t="s">
        <v>632</v>
      </c>
      <c r="J54" s="69" t="s">
        <v>399</v>
      </c>
      <c r="K54" s="70" t="s">
        <v>399</v>
      </c>
    </row>
    <row r="55" spans="1:11" x14ac:dyDescent="0.25">
      <c r="A55" s="24" t="s">
        <v>122</v>
      </c>
      <c r="B55" s="71" t="s">
        <v>633</v>
      </c>
      <c r="C55" s="72" t="s">
        <v>634</v>
      </c>
      <c r="D55" s="72" t="s">
        <v>635</v>
      </c>
      <c r="E55" s="72" t="s">
        <v>636</v>
      </c>
      <c r="F55" s="73" t="s">
        <v>637</v>
      </c>
      <c r="G55" s="71" t="s">
        <v>638</v>
      </c>
      <c r="H55" s="72" t="s">
        <v>639</v>
      </c>
      <c r="I55" s="72" t="s">
        <v>640</v>
      </c>
      <c r="J55" s="72" t="s">
        <v>641</v>
      </c>
      <c r="K55" s="73" t="s">
        <v>642</v>
      </c>
    </row>
    <row r="56" spans="1:11" x14ac:dyDescent="0.25">
      <c r="A56" s="25" t="s">
        <v>122</v>
      </c>
      <c r="B56" s="68" t="s">
        <v>460</v>
      </c>
      <c r="C56" s="69" t="s">
        <v>460</v>
      </c>
      <c r="D56" s="69" t="s">
        <v>460</v>
      </c>
      <c r="E56" s="69" t="s">
        <v>460</v>
      </c>
      <c r="F56" s="70" t="s">
        <v>460</v>
      </c>
      <c r="G56" s="68" t="s">
        <v>638</v>
      </c>
      <c r="H56" s="69" t="s">
        <v>639</v>
      </c>
      <c r="I56" s="69" t="s">
        <v>640</v>
      </c>
      <c r="J56" s="69" t="s">
        <v>641</v>
      </c>
      <c r="K56" s="70" t="s">
        <v>642</v>
      </c>
    </row>
    <row r="57" spans="1:11" x14ac:dyDescent="0.25">
      <c r="A57" s="24" t="s">
        <v>124</v>
      </c>
      <c r="B57" s="71" t="s">
        <v>643</v>
      </c>
      <c r="C57" s="72" t="s">
        <v>644</v>
      </c>
      <c r="D57" s="72" t="s">
        <v>645</v>
      </c>
      <c r="E57" s="72" t="s">
        <v>646</v>
      </c>
      <c r="F57" s="73" t="s">
        <v>647</v>
      </c>
      <c r="G57" s="71" t="s">
        <v>648</v>
      </c>
      <c r="H57" s="72" t="s">
        <v>649</v>
      </c>
      <c r="I57" s="72" t="s">
        <v>650</v>
      </c>
      <c r="J57" s="72" t="s">
        <v>651</v>
      </c>
      <c r="K57" s="73" t="s">
        <v>652</v>
      </c>
    </row>
    <row r="58" spans="1:11" x14ac:dyDescent="0.25">
      <c r="A58" s="25" t="s">
        <v>125</v>
      </c>
      <c r="B58" s="68" t="s">
        <v>399</v>
      </c>
      <c r="C58" s="69" t="s">
        <v>399</v>
      </c>
      <c r="D58" s="69" t="s">
        <v>653</v>
      </c>
      <c r="E58" s="69" t="s">
        <v>399</v>
      </c>
      <c r="F58" s="70" t="s">
        <v>399</v>
      </c>
      <c r="G58" s="68" t="s">
        <v>399</v>
      </c>
      <c r="H58" s="69" t="s">
        <v>399</v>
      </c>
      <c r="I58" s="69" t="s">
        <v>399</v>
      </c>
      <c r="J58" s="69" t="s">
        <v>399</v>
      </c>
      <c r="K58" s="70" t="s">
        <v>399</v>
      </c>
    </row>
    <row r="59" spans="1:11" x14ac:dyDescent="0.25">
      <c r="A59" s="24" t="s">
        <v>126</v>
      </c>
      <c r="B59" s="71" t="s">
        <v>399</v>
      </c>
      <c r="C59" s="72" t="s">
        <v>399</v>
      </c>
      <c r="D59" s="72" t="s">
        <v>399</v>
      </c>
      <c r="E59" s="72" t="s">
        <v>399</v>
      </c>
      <c r="F59" s="73" t="s">
        <v>399</v>
      </c>
      <c r="G59" s="71" t="s">
        <v>403</v>
      </c>
      <c r="H59" s="72" t="s">
        <v>403</v>
      </c>
      <c r="I59" s="72" t="s">
        <v>403</v>
      </c>
      <c r="J59" s="72" t="s">
        <v>403</v>
      </c>
      <c r="K59" s="73" t="s">
        <v>403</v>
      </c>
    </row>
    <row r="60" spans="1:11" x14ac:dyDescent="0.25">
      <c r="A60" s="25" t="s">
        <v>127</v>
      </c>
      <c r="B60" s="68" t="s">
        <v>654</v>
      </c>
      <c r="C60" s="69" t="s">
        <v>655</v>
      </c>
      <c r="D60" s="69" t="s">
        <v>656</v>
      </c>
      <c r="E60" s="69" t="s">
        <v>657</v>
      </c>
      <c r="F60" s="70" t="s">
        <v>658</v>
      </c>
      <c r="G60" s="68" t="s">
        <v>527</v>
      </c>
      <c r="H60" s="69" t="s">
        <v>527</v>
      </c>
      <c r="I60" s="69" t="s">
        <v>527</v>
      </c>
      <c r="J60" s="69" t="s">
        <v>409</v>
      </c>
      <c r="K60" s="70" t="s">
        <v>399</v>
      </c>
    </row>
    <row r="61" spans="1:11" x14ac:dyDescent="0.25">
      <c r="A61" s="24" t="s">
        <v>129</v>
      </c>
      <c r="B61" s="71" t="s">
        <v>659</v>
      </c>
      <c r="C61" s="72" t="s">
        <v>660</v>
      </c>
      <c r="D61" s="72" t="s">
        <v>661</v>
      </c>
      <c r="E61" s="72" t="s">
        <v>662</v>
      </c>
      <c r="F61" s="73" t="s">
        <v>663</v>
      </c>
      <c r="G61" s="71" t="s">
        <v>395</v>
      </c>
      <c r="H61" s="72" t="s">
        <v>664</v>
      </c>
      <c r="I61" s="72" t="s">
        <v>554</v>
      </c>
      <c r="J61" s="72" t="s">
        <v>567</v>
      </c>
      <c r="K61" s="73" t="s">
        <v>554</v>
      </c>
    </row>
    <row r="62" spans="1:11" x14ac:dyDescent="0.25">
      <c r="A62" s="25" t="s">
        <v>130</v>
      </c>
      <c r="B62" s="68" t="s">
        <v>665</v>
      </c>
      <c r="C62" s="69" t="s">
        <v>666</v>
      </c>
      <c r="D62" s="69" t="s">
        <v>667</v>
      </c>
      <c r="E62" s="69" t="s">
        <v>668</v>
      </c>
      <c r="F62" s="70" t="s">
        <v>669</v>
      </c>
      <c r="G62" s="68" t="s">
        <v>653</v>
      </c>
      <c r="H62" s="69" t="s">
        <v>670</v>
      </c>
      <c r="I62" s="69" t="s">
        <v>671</v>
      </c>
      <c r="J62" s="69" t="s">
        <v>612</v>
      </c>
      <c r="K62" s="70" t="s">
        <v>672</v>
      </c>
    </row>
    <row r="63" spans="1:11" x14ac:dyDescent="0.25">
      <c r="A63" s="24" t="s">
        <v>131</v>
      </c>
      <c r="B63" s="71" t="s">
        <v>673</v>
      </c>
      <c r="C63" s="72" t="s">
        <v>674</v>
      </c>
      <c r="D63" s="72" t="s">
        <v>675</v>
      </c>
      <c r="E63" s="72" t="s">
        <v>676</v>
      </c>
      <c r="F63" s="73" t="s">
        <v>677</v>
      </c>
      <c r="G63" s="71" t="s">
        <v>399</v>
      </c>
      <c r="H63" s="72" t="s">
        <v>399</v>
      </c>
      <c r="I63" s="72" t="s">
        <v>399</v>
      </c>
      <c r="J63" s="72" t="s">
        <v>399</v>
      </c>
      <c r="K63" s="73" t="s">
        <v>399</v>
      </c>
    </row>
    <row r="64" spans="1:11" x14ac:dyDescent="0.25">
      <c r="A64" s="25" t="s">
        <v>132</v>
      </c>
      <c r="B64" s="68" t="s">
        <v>678</v>
      </c>
      <c r="C64" s="69" t="s">
        <v>679</v>
      </c>
      <c r="D64" s="69" t="s">
        <v>680</v>
      </c>
      <c r="E64" s="69" t="s">
        <v>681</v>
      </c>
      <c r="F64" s="70" t="s">
        <v>682</v>
      </c>
      <c r="G64" s="68" t="s">
        <v>403</v>
      </c>
      <c r="H64" s="69" t="s">
        <v>403</v>
      </c>
      <c r="I64" s="69" t="s">
        <v>403</v>
      </c>
      <c r="J64" s="69" t="s">
        <v>403</v>
      </c>
      <c r="K64" s="70" t="s">
        <v>403</v>
      </c>
    </row>
    <row r="65" spans="1:11" x14ac:dyDescent="0.25">
      <c r="A65" s="24" t="s">
        <v>133</v>
      </c>
      <c r="B65" s="71" t="s">
        <v>403</v>
      </c>
      <c r="C65" s="72" t="s">
        <v>403</v>
      </c>
      <c r="D65" s="72" t="s">
        <v>403</v>
      </c>
      <c r="E65" s="72" t="s">
        <v>403</v>
      </c>
      <c r="F65" s="73" t="s">
        <v>403</v>
      </c>
      <c r="G65" s="71" t="s">
        <v>403</v>
      </c>
      <c r="H65" s="72" t="s">
        <v>403</v>
      </c>
      <c r="I65" s="72" t="s">
        <v>403</v>
      </c>
      <c r="J65" s="72" t="s">
        <v>403</v>
      </c>
      <c r="K65" s="73" t="s">
        <v>403</v>
      </c>
    </row>
    <row r="66" spans="1:11" x14ac:dyDescent="0.25">
      <c r="A66" s="25" t="s">
        <v>134</v>
      </c>
      <c r="B66" s="68" t="s">
        <v>683</v>
      </c>
      <c r="C66" s="69" t="s">
        <v>684</v>
      </c>
      <c r="D66" s="69" t="s">
        <v>685</v>
      </c>
      <c r="E66" s="69" t="s">
        <v>507</v>
      </c>
      <c r="F66" s="70" t="s">
        <v>686</v>
      </c>
      <c r="G66" s="68" t="s">
        <v>687</v>
      </c>
      <c r="H66" s="69" t="s">
        <v>553</v>
      </c>
      <c r="I66" s="69" t="s">
        <v>688</v>
      </c>
      <c r="J66" s="69" t="s">
        <v>688</v>
      </c>
      <c r="K66" s="70" t="s">
        <v>688</v>
      </c>
    </row>
    <row r="67" spans="1:11" x14ac:dyDescent="0.25">
      <c r="A67" s="24" t="s">
        <v>135</v>
      </c>
      <c r="B67" s="71" t="s">
        <v>689</v>
      </c>
      <c r="C67" s="72" t="s">
        <v>690</v>
      </c>
      <c r="D67" s="72" t="s">
        <v>526</v>
      </c>
      <c r="E67" s="72" t="s">
        <v>691</v>
      </c>
      <c r="F67" s="73" t="s">
        <v>692</v>
      </c>
      <c r="G67" s="71" t="s">
        <v>653</v>
      </c>
      <c r="H67" s="72" t="s">
        <v>551</v>
      </c>
      <c r="I67" s="72" t="s">
        <v>551</v>
      </c>
      <c r="J67" s="72" t="s">
        <v>551</v>
      </c>
      <c r="K67" s="73" t="s">
        <v>551</v>
      </c>
    </row>
    <row r="68" spans="1:11" x14ac:dyDescent="0.25">
      <c r="A68" s="25" t="s">
        <v>136</v>
      </c>
      <c r="B68" s="68" t="s">
        <v>494</v>
      </c>
      <c r="C68" s="69" t="s">
        <v>554</v>
      </c>
      <c r="D68" s="69" t="s">
        <v>435</v>
      </c>
      <c r="E68" s="69" t="s">
        <v>693</v>
      </c>
      <c r="F68" s="70" t="s">
        <v>526</v>
      </c>
      <c r="G68" s="68" t="s">
        <v>403</v>
      </c>
      <c r="H68" s="69" t="s">
        <v>403</v>
      </c>
      <c r="I68" s="69" t="s">
        <v>403</v>
      </c>
      <c r="J68" s="69" t="s">
        <v>403</v>
      </c>
      <c r="K68" s="70" t="s">
        <v>403</v>
      </c>
    </row>
    <row r="69" spans="1:11" x14ac:dyDescent="0.25">
      <c r="A69" s="24" t="s">
        <v>694</v>
      </c>
      <c r="B69" s="71" t="s">
        <v>695</v>
      </c>
      <c r="C69" s="72" t="s">
        <v>696</v>
      </c>
      <c r="D69" s="72" t="s">
        <v>697</v>
      </c>
      <c r="E69" s="72" t="s">
        <v>698</v>
      </c>
      <c r="F69" s="73" t="s">
        <v>699</v>
      </c>
      <c r="G69" s="71" t="s">
        <v>700</v>
      </c>
      <c r="H69" s="72" t="s">
        <v>701</v>
      </c>
      <c r="I69" s="72" t="s">
        <v>702</v>
      </c>
      <c r="J69" s="72" t="s">
        <v>703</v>
      </c>
      <c r="K69" s="73" t="s">
        <v>704</v>
      </c>
    </row>
    <row r="70" spans="1:11" x14ac:dyDescent="0.25">
      <c r="A70" s="25" t="s">
        <v>139</v>
      </c>
      <c r="B70" s="68" t="s">
        <v>399</v>
      </c>
      <c r="C70" s="69" t="s">
        <v>399</v>
      </c>
      <c r="D70" s="69" t="s">
        <v>399</v>
      </c>
      <c r="E70" s="69" t="s">
        <v>399</v>
      </c>
      <c r="F70" s="70" t="s">
        <v>399</v>
      </c>
      <c r="G70" s="68" t="s">
        <v>403</v>
      </c>
      <c r="H70" s="69" t="s">
        <v>403</v>
      </c>
      <c r="I70" s="69" t="s">
        <v>403</v>
      </c>
      <c r="J70" s="69" t="s">
        <v>403</v>
      </c>
      <c r="K70" s="70" t="s">
        <v>403</v>
      </c>
    </row>
    <row r="71" spans="1:11" x14ac:dyDescent="0.25">
      <c r="A71" s="24" t="s">
        <v>140</v>
      </c>
      <c r="B71" s="71" t="s">
        <v>705</v>
      </c>
      <c r="C71" s="72" t="s">
        <v>706</v>
      </c>
      <c r="D71" s="72" t="s">
        <v>707</v>
      </c>
      <c r="E71" s="72" t="s">
        <v>708</v>
      </c>
      <c r="F71" s="73" t="s">
        <v>709</v>
      </c>
      <c r="G71" s="71" t="s">
        <v>710</v>
      </c>
      <c r="H71" s="72" t="s">
        <v>711</v>
      </c>
      <c r="I71" s="72" t="s">
        <v>712</v>
      </c>
      <c r="J71" s="72" t="s">
        <v>713</v>
      </c>
      <c r="K71" s="73" t="s">
        <v>714</v>
      </c>
    </row>
    <row r="72" spans="1:11" x14ac:dyDescent="0.25">
      <c r="A72" s="25" t="s">
        <v>141</v>
      </c>
      <c r="B72" s="68" t="s">
        <v>715</v>
      </c>
      <c r="C72" s="69" t="s">
        <v>716</v>
      </c>
      <c r="D72" s="69" t="s">
        <v>717</v>
      </c>
      <c r="E72" s="69" t="s">
        <v>718</v>
      </c>
      <c r="F72" s="70" t="s">
        <v>719</v>
      </c>
      <c r="G72" s="68" t="s">
        <v>720</v>
      </c>
      <c r="H72" s="69" t="s">
        <v>721</v>
      </c>
      <c r="I72" s="69" t="s">
        <v>722</v>
      </c>
      <c r="J72" s="69" t="s">
        <v>723</v>
      </c>
      <c r="K72" s="70" t="s">
        <v>724</v>
      </c>
    </row>
    <row r="73" spans="1:11" x14ac:dyDescent="0.25">
      <c r="A73" s="24" t="s">
        <v>142</v>
      </c>
      <c r="B73" s="71" t="s">
        <v>409</v>
      </c>
      <c r="C73" s="72" t="s">
        <v>409</v>
      </c>
      <c r="D73" s="72" t="s">
        <v>409</v>
      </c>
      <c r="E73" s="72" t="s">
        <v>409</v>
      </c>
      <c r="F73" s="73" t="s">
        <v>409</v>
      </c>
      <c r="G73" s="71" t="s">
        <v>480</v>
      </c>
      <c r="H73" s="72" t="s">
        <v>480</v>
      </c>
      <c r="I73" s="72" t="s">
        <v>480</v>
      </c>
      <c r="J73" s="72" t="s">
        <v>480</v>
      </c>
      <c r="K73" s="73" t="s">
        <v>480</v>
      </c>
    </row>
    <row r="74" spans="1:11" x14ac:dyDescent="0.25">
      <c r="A74" s="25" t="s">
        <v>725</v>
      </c>
      <c r="B74" s="68" t="s">
        <v>726</v>
      </c>
      <c r="C74" s="69" t="s">
        <v>542</v>
      </c>
      <c r="D74" s="69" t="s">
        <v>727</v>
      </c>
      <c r="E74" s="69" t="s">
        <v>728</v>
      </c>
      <c r="F74" s="70" t="s">
        <v>729</v>
      </c>
      <c r="G74" s="68" t="s">
        <v>420</v>
      </c>
      <c r="H74" s="69" t="s">
        <v>420</v>
      </c>
      <c r="I74" s="69" t="s">
        <v>420</v>
      </c>
      <c r="J74" s="69" t="s">
        <v>420</v>
      </c>
      <c r="K74" s="70" t="s">
        <v>420</v>
      </c>
    </row>
    <row r="75" spans="1:11" x14ac:dyDescent="0.25">
      <c r="A75" s="24" t="s">
        <v>730</v>
      </c>
      <c r="B75" s="71" t="s">
        <v>420</v>
      </c>
      <c r="C75" s="72" t="s">
        <v>420</v>
      </c>
      <c r="D75" s="72" t="s">
        <v>420</v>
      </c>
      <c r="E75" s="72" t="s">
        <v>420</v>
      </c>
      <c r="F75" s="73" t="s">
        <v>420</v>
      </c>
      <c r="G75" s="71" t="s">
        <v>420</v>
      </c>
      <c r="H75" s="72" t="s">
        <v>420</v>
      </c>
      <c r="I75" s="72" t="s">
        <v>420</v>
      </c>
      <c r="J75" s="72" t="s">
        <v>420</v>
      </c>
      <c r="K75" s="73" t="s">
        <v>420</v>
      </c>
    </row>
    <row r="76" spans="1:11" x14ac:dyDescent="0.25">
      <c r="A76" s="25" t="s">
        <v>731</v>
      </c>
      <c r="B76" s="68" t="s">
        <v>399</v>
      </c>
      <c r="C76" s="69" t="s">
        <v>399</v>
      </c>
      <c r="D76" s="69" t="s">
        <v>525</v>
      </c>
      <c r="E76" s="69" t="s">
        <v>435</v>
      </c>
      <c r="F76" s="70" t="s">
        <v>399</v>
      </c>
      <c r="G76" s="68" t="s">
        <v>399</v>
      </c>
      <c r="H76" s="69" t="s">
        <v>399</v>
      </c>
      <c r="I76" s="69" t="s">
        <v>399</v>
      </c>
      <c r="J76" s="69" t="s">
        <v>399</v>
      </c>
      <c r="K76" s="70" t="s">
        <v>399</v>
      </c>
    </row>
    <row r="77" spans="1:11" x14ac:dyDescent="0.25">
      <c r="A77" s="24" t="s">
        <v>145</v>
      </c>
      <c r="B77" s="71" t="s">
        <v>732</v>
      </c>
      <c r="C77" s="72" t="s">
        <v>435</v>
      </c>
      <c r="D77" s="72" t="s">
        <v>509</v>
      </c>
      <c r="E77" s="72" t="s">
        <v>733</v>
      </c>
      <c r="F77" s="73" t="s">
        <v>615</v>
      </c>
      <c r="G77" s="71" t="s">
        <v>403</v>
      </c>
      <c r="H77" s="72" t="s">
        <v>403</v>
      </c>
      <c r="I77" s="72" t="s">
        <v>403</v>
      </c>
      <c r="J77" s="72" t="s">
        <v>403</v>
      </c>
      <c r="K77" s="73" t="s">
        <v>403</v>
      </c>
    </row>
    <row r="78" spans="1:11" x14ac:dyDescent="0.25">
      <c r="A78" s="25" t="s">
        <v>146</v>
      </c>
      <c r="B78" s="68" t="s">
        <v>398</v>
      </c>
      <c r="C78" s="69" t="s">
        <v>398</v>
      </c>
      <c r="D78" s="69" t="s">
        <v>398</v>
      </c>
      <c r="E78" s="69" t="s">
        <v>398</v>
      </c>
      <c r="F78" s="70" t="s">
        <v>398</v>
      </c>
      <c r="G78" s="68" t="s">
        <v>403</v>
      </c>
      <c r="H78" s="69" t="s">
        <v>403</v>
      </c>
      <c r="I78" s="69" t="s">
        <v>403</v>
      </c>
      <c r="J78" s="69" t="s">
        <v>403</v>
      </c>
      <c r="K78" s="70" t="s">
        <v>403</v>
      </c>
    </row>
    <row r="79" spans="1:11" x14ac:dyDescent="0.25">
      <c r="A79" s="24" t="s">
        <v>148</v>
      </c>
      <c r="B79" s="71" t="s">
        <v>734</v>
      </c>
      <c r="C79" s="72" t="s">
        <v>735</v>
      </c>
      <c r="D79" s="72" t="s">
        <v>435</v>
      </c>
      <c r="E79" s="72" t="s">
        <v>640</v>
      </c>
      <c r="F79" s="73" t="s">
        <v>395</v>
      </c>
      <c r="G79" s="71" t="s">
        <v>480</v>
      </c>
      <c r="H79" s="72" t="s">
        <v>480</v>
      </c>
      <c r="I79" s="72" t="s">
        <v>480</v>
      </c>
      <c r="J79" s="72" t="s">
        <v>480</v>
      </c>
      <c r="K79" s="73" t="s">
        <v>480</v>
      </c>
    </row>
    <row r="80" spans="1:11" x14ac:dyDescent="0.25">
      <c r="A80" s="25" t="s">
        <v>149</v>
      </c>
      <c r="B80" s="68" t="s">
        <v>736</v>
      </c>
      <c r="C80" s="69" t="s">
        <v>737</v>
      </c>
      <c r="D80" s="69" t="s">
        <v>738</v>
      </c>
      <c r="E80" s="69" t="s">
        <v>739</v>
      </c>
      <c r="F80" s="70" t="s">
        <v>740</v>
      </c>
      <c r="G80" s="68" t="s">
        <v>741</v>
      </c>
      <c r="H80" s="69" t="s">
        <v>742</v>
      </c>
      <c r="I80" s="69" t="s">
        <v>743</v>
      </c>
      <c r="J80" s="69" t="s">
        <v>744</v>
      </c>
      <c r="K80" s="70" t="s">
        <v>745</v>
      </c>
    </row>
    <row r="81" spans="1:11" x14ac:dyDescent="0.25">
      <c r="A81" s="24" t="s">
        <v>150</v>
      </c>
      <c r="B81" s="71" t="s">
        <v>746</v>
      </c>
      <c r="C81" s="72" t="s">
        <v>747</v>
      </c>
      <c r="D81" s="72" t="s">
        <v>748</v>
      </c>
      <c r="E81" s="72" t="s">
        <v>749</v>
      </c>
      <c r="F81" s="73" t="s">
        <v>750</v>
      </c>
      <c r="G81" s="71" t="s">
        <v>480</v>
      </c>
      <c r="H81" s="72" t="s">
        <v>480</v>
      </c>
      <c r="I81" s="72" t="s">
        <v>480</v>
      </c>
      <c r="J81" s="72" t="s">
        <v>480</v>
      </c>
      <c r="K81" s="73" t="s">
        <v>480</v>
      </c>
    </row>
    <row r="82" spans="1:11" x14ac:dyDescent="0.25">
      <c r="A82" s="25" t="s">
        <v>151</v>
      </c>
      <c r="B82" s="68" t="s">
        <v>751</v>
      </c>
      <c r="C82" s="69" t="s">
        <v>752</v>
      </c>
      <c r="D82" s="69" t="s">
        <v>753</v>
      </c>
      <c r="E82" s="69" t="s">
        <v>754</v>
      </c>
      <c r="F82" s="70" t="s">
        <v>755</v>
      </c>
      <c r="G82" s="68" t="s">
        <v>756</v>
      </c>
      <c r="H82" s="69" t="s">
        <v>757</v>
      </c>
      <c r="I82" s="69" t="s">
        <v>758</v>
      </c>
      <c r="J82" s="69" t="s">
        <v>688</v>
      </c>
      <c r="K82" s="70" t="s">
        <v>759</v>
      </c>
    </row>
    <row r="83" spans="1:11" x14ac:dyDescent="0.25">
      <c r="A83" s="24" t="s">
        <v>152</v>
      </c>
      <c r="B83" s="71" t="s">
        <v>760</v>
      </c>
      <c r="C83" s="72" t="s">
        <v>761</v>
      </c>
      <c r="D83" s="72" t="s">
        <v>762</v>
      </c>
      <c r="E83" s="72" t="s">
        <v>763</v>
      </c>
      <c r="F83" s="73" t="s">
        <v>764</v>
      </c>
      <c r="G83" s="71" t="s">
        <v>765</v>
      </c>
      <c r="H83" s="72" t="s">
        <v>766</v>
      </c>
      <c r="I83" s="72" t="s">
        <v>767</v>
      </c>
      <c r="J83" s="72" t="s">
        <v>768</v>
      </c>
      <c r="K83" s="73" t="s">
        <v>769</v>
      </c>
    </row>
    <row r="84" spans="1:11" x14ac:dyDescent="0.25">
      <c r="A84" s="25" t="s">
        <v>153</v>
      </c>
      <c r="B84" s="68" t="s">
        <v>403</v>
      </c>
      <c r="C84" s="69" t="s">
        <v>403</v>
      </c>
      <c r="D84" s="69" t="s">
        <v>403</v>
      </c>
      <c r="E84" s="69" t="s">
        <v>403</v>
      </c>
      <c r="F84" s="70" t="s">
        <v>403</v>
      </c>
      <c r="G84" s="68" t="s">
        <v>480</v>
      </c>
      <c r="H84" s="69" t="s">
        <v>420</v>
      </c>
      <c r="I84" s="69" t="s">
        <v>420</v>
      </c>
      <c r="J84" s="69" t="s">
        <v>398</v>
      </c>
      <c r="K84" s="70" t="s">
        <v>770</v>
      </c>
    </row>
    <row r="85" spans="1:11" x14ac:dyDescent="0.25">
      <c r="A85" s="24" t="s">
        <v>154</v>
      </c>
      <c r="B85" s="71" t="s">
        <v>435</v>
      </c>
      <c r="C85" s="72" t="s">
        <v>528</v>
      </c>
      <c r="D85" s="72" t="s">
        <v>528</v>
      </c>
      <c r="E85" s="72" t="s">
        <v>528</v>
      </c>
      <c r="F85" s="73" t="s">
        <v>399</v>
      </c>
      <c r="G85" s="71" t="s">
        <v>428</v>
      </c>
      <c r="H85" s="72" t="s">
        <v>428</v>
      </c>
      <c r="I85" s="72" t="s">
        <v>428</v>
      </c>
      <c r="J85" s="72" t="s">
        <v>428</v>
      </c>
      <c r="K85" s="73" t="s">
        <v>428</v>
      </c>
    </row>
    <row r="86" spans="1:11" x14ac:dyDescent="0.25">
      <c r="A86" s="25" t="s">
        <v>156</v>
      </c>
      <c r="B86" s="68" t="s">
        <v>460</v>
      </c>
      <c r="C86" s="69" t="s">
        <v>460</v>
      </c>
      <c r="D86" s="69" t="s">
        <v>460</v>
      </c>
      <c r="E86" s="69" t="s">
        <v>460</v>
      </c>
      <c r="F86" s="70" t="s">
        <v>460</v>
      </c>
      <c r="G86" s="68" t="s">
        <v>771</v>
      </c>
      <c r="H86" s="69" t="s">
        <v>772</v>
      </c>
      <c r="I86" s="69" t="s">
        <v>555</v>
      </c>
      <c r="J86" s="69" t="s">
        <v>773</v>
      </c>
      <c r="K86" s="70" t="s">
        <v>772</v>
      </c>
    </row>
    <row r="87" spans="1:11" x14ac:dyDescent="0.25">
      <c r="A87" s="24" t="s">
        <v>156</v>
      </c>
      <c r="B87" s="71" t="s">
        <v>774</v>
      </c>
      <c r="C87" s="72" t="s">
        <v>775</v>
      </c>
      <c r="D87" s="72" t="s">
        <v>776</v>
      </c>
      <c r="E87" s="72" t="s">
        <v>777</v>
      </c>
      <c r="F87" s="73" t="s">
        <v>778</v>
      </c>
      <c r="G87" s="71" t="s">
        <v>771</v>
      </c>
      <c r="H87" s="72" t="s">
        <v>772</v>
      </c>
      <c r="I87" s="72" t="s">
        <v>555</v>
      </c>
      <c r="J87" s="72" t="s">
        <v>773</v>
      </c>
      <c r="K87" s="73" t="s">
        <v>772</v>
      </c>
    </row>
    <row r="88" spans="1:11" x14ac:dyDescent="0.25">
      <c r="A88" s="25" t="s">
        <v>157</v>
      </c>
      <c r="B88" s="68" t="s">
        <v>399</v>
      </c>
      <c r="C88" s="69" t="s">
        <v>399</v>
      </c>
      <c r="D88" s="69" t="s">
        <v>399</v>
      </c>
      <c r="E88" s="69" t="s">
        <v>399</v>
      </c>
      <c r="F88" s="70" t="s">
        <v>399</v>
      </c>
      <c r="G88" s="68" t="s">
        <v>399</v>
      </c>
      <c r="H88" s="69" t="s">
        <v>399</v>
      </c>
      <c r="I88" s="69" t="s">
        <v>399</v>
      </c>
      <c r="J88" s="69" t="s">
        <v>399</v>
      </c>
      <c r="K88" s="70" t="s">
        <v>399</v>
      </c>
    </row>
    <row r="89" spans="1:11" x14ac:dyDescent="0.25">
      <c r="A89" s="24" t="s">
        <v>346</v>
      </c>
      <c r="B89" s="71" t="s">
        <v>403</v>
      </c>
      <c r="C89" s="72" t="s">
        <v>403</v>
      </c>
      <c r="D89" s="72" t="s">
        <v>403</v>
      </c>
      <c r="E89" s="72" t="s">
        <v>403</v>
      </c>
      <c r="F89" s="73" t="s">
        <v>403</v>
      </c>
      <c r="G89" s="71" t="s">
        <v>403</v>
      </c>
      <c r="H89" s="72" t="s">
        <v>403</v>
      </c>
      <c r="I89" s="72" t="s">
        <v>403</v>
      </c>
      <c r="J89" s="72" t="s">
        <v>403</v>
      </c>
      <c r="K89" s="73" t="s">
        <v>403</v>
      </c>
    </row>
    <row r="90" spans="1:11" x14ac:dyDescent="0.25">
      <c r="A90" s="25" t="s">
        <v>159</v>
      </c>
      <c r="B90" s="68" t="s">
        <v>399</v>
      </c>
      <c r="C90" s="69" t="s">
        <v>399</v>
      </c>
      <c r="D90" s="69" t="s">
        <v>399</v>
      </c>
      <c r="E90" s="69" t="s">
        <v>399</v>
      </c>
      <c r="F90" s="70" t="s">
        <v>399</v>
      </c>
      <c r="G90" s="68" t="s">
        <v>480</v>
      </c>
      <c r="H90" s="69" t="s">
        <v>480</v>
      </c>
      <c r="I90" s="69" t="s">
        <v>480</v>
      </c>
      <c r="J90" s="69" t="s">
        <v>480</v>
      </c>
      <c r="K90" s="70" t="s">
        <v>480</v>
      </c>
    </row>
    <row r="91" spans="1:11" x14ac:dyDescent="0.25">
      <c r="A91" s="24" t="s">
        <v>160</v>
      </c>
      <c r="B91" s="71" t="s">
        <v>554</v>
      </c>
      <c r="C91" s="72" t="s">
        <v>554</v>
      </c>
      <c r="D91" s="72" t="s">
        <v>434</v>
      </c>
      <c r="E91" s="72" t="s">
        <v>397</v>
      </c>
      <c r="F91" s="73" t="s">
        <v>436</v>
      </c>
      <c r="G91" s="71" t="s">
        <v>420</v>
      </c>
      <c r="H91" s="72" t="s">
        <v>420</v>
      </c>
      <c r="I91" s="72" t="s">
        <v>420</v>
      </c>
      <c r="J91" s="72" t="s">
        <v>420</v>
      </c>
      <c r="K91" s="73" t="s">
        <v>420</v>
      </c>
    </row>
    <row r="92" spans="1:11" x14ac:dyDescent="0.25">
      <c r="A92" s="25" t="s">
        <v>162</v>
      </c>
      <c r="B92" s="68" t="s">
        <v>779</v>
      </c>
      <c r="C92" s="69" t="s">
        <v>780</v>
      </c>
      <c r="D92" s="69" t="s">
        <v>781</v>
      </c>
      <c r="E92" s="69" t="s">
        <v>782</v>
      </c>
      <c r="F92" s="70" t="s">
        <v>783</v>
      </c>
      <c r="G92" s="68" t="s">
        <v>428</v>
      </c>
      <c r="H92" s="69" t="s">
        <v>428</v>
      </c>
      <c r="I92" s="69" t="s">
        <v>428</v>
      </c>
      <c r="J92" s="69" t="s">
        <v>428</v>
      </c>
      <c r="K92" s="70" t="s">
        <v>428</v>
      </c>
    </row>
    <row r="93" spans="1:11" x14ac:dyDescent="0.25">
      <c r="A93" s="24" t="s">
        <v>163</v>
      </c>
      <c r="B93" s="71" t="s">
        <v>784</v>
      </c>
      <c r="C93" s="72" t="s">
        <v>785</v>
      </c>
      <c r="D93" s="72" t="s">
        <v>786</v>
      </c>
      <c r="E93" s="72" t="s">
        <v>787</v>
      </c>
      <c r="F93" s="73" t="s">
        <v>788</v>
      </c>
      <c r="G93" s="71" t="s">
        <v>789</v>
      </c>
      <c r="H93" s="72" t="s">
        <v>790</v>
      </c>
      <c r="I93" s="72" t="s">
        <v>791</v>
      </c>
      <c r="J93" s="72" t="s">
        <v>792</v>
      </c>
      <c r="K93" s="73" t="s">
        <v>793</v>
      </c>
    </row>
    <row r="94" spans="1:11" x14ac:dyDescent="0.25">
      <c r="A94" s="25" t="s">
        <v>164</v>
      </c>
      <c r="B94" s="68" t="s">
        <v>794</v>
      </c>
      <c r="C94" s="69" t="s">
        <v>795</v>
      </c>
      <c r="D94" s="69" t="s">
        <v>796</v>
      </c>
      <c r="E94" s="69" t="s">
        <v>797</v>
      </c>
      <c r="F94" s="70" t="s">
        <v>798</v>
      </c>
      <c r="G94" s="68" t="s">
        <v>799</v>
      </c>
      <c r="H94" s="69" t="s">
        <v>800</v>
      </c>
      <c r="I94" s="69" t="s">
        <v>801</v>
      </c>
      <c r="J94" s="69" t="s">
        <v>802</v>
      </c>
      <c r="K94" s="70" t="s">
        <v>803</v>
      </c>
    </row>
    <row r="95" spans="1:11" x14ac:dyDescent="0.25">
      <c r="A95" s="24" t="s">
        <v>164</v>
      </c>
      <c r="B95" s="71" t="s">
        <v>460</v>
      </c>
      <c r="C95" s="72" t="s">
        <v>460</v>
      </c>
      <c r="D95" s="72" t="s">
        <v>460</v>
      </c>
      <c r="E95" s="72" t="s">
        <v>460</v>
      </c>
      <c r="F95" s="73" t="s">
        <v>460</v>
      </c>
      <c r="G95" s="71" t="s">
        <v>799</v>
      </c>
      <c r="H95" s="72" t="s">
        <v>800</v>
      </c>
      <c r="I95" s="72" t="s">
        <v>801</v>
      </c>
      <c r="J95" s="72" t="s">
        <v>802</v>
      </c>
      <c r="K95" s="73" t="s">
        <v>803</v>
      </c>
    </row>
    <row r="96" spans="1:11" x14ac:dyDescent="0.25">
      <c r="A96" s="25" t="s">
        <v>165</v>
      </c>
      <c r="B96" s="68" t="s">
        <v>399</v>
      </c>
      <c r="C96" s="69" t="s">
        <v>399</v>
      </c>
      <c r="D96" s="69" t="s">
        <v>804</v>
      </c>
      <c r="E96" s="69" t="s">
        <v>805</v>
      </c>
      <c r="F96" s="70" t="s">
        <v>806</v>
      </c>
      <c r="G96" s="68" t="s">
        <v>807</v>
      </c>
      <c r="H96" s="69" t="s">
        <v>638</v>
      </c>
      <c r="I96" s="69" t="s">
        <v>808</v>
      </c>
      <c r="J96" s="69" t="s">
        <v>809</v>
      </c>
      <c r="K96" s="70" t="s">
        <v>810</v>
      </c>
    </row>
    <row r="97" spans="1:11" x14ac:dyDescent="0.25">
      <c r="A97" s="24" t="s">
        <v>166</v>
      </c>
      <c r="B97" s="71" t="s">
        <v>811</v>
      </c>
      <c r="C97" s="72" t="s">
        <v>812</v>
      </c>
      <c r="D97" s="72" t="s">
        <v>813</v>
      </c>
      <c r="E97" s="72" t="s">
        <v>814</v>
      </c>
      <c r="F97" s="73" t="s">
        <v>815</v>
      </c>
      <c r="G97" s="71" t="s">
        <v>816</v>
      </c>
      <c r="H97" s="72" t="s">
        <v>817</v>
      </c>
      <c r="I97" s="72" t="s">
        <v>818</v>
      </c>
      <c r="J97" s="72" t="s">
        <v>819</v>
      </c>
      <c r="K97" s="73" t="s">
        <v>820</v>
      </c>
    </row>
    <row r="98" spans="1:11" x14ac:dyDescent="0.25">
      <c r="A98" s="25" t="s">
        <v>167</v>
      </c>
      <c r="B98" s="68" t="s">
        <v>821</v>
      </c>
      <c r="C98" s="69" t="s">
        <v>822</v>
      </c>
      <c r="D98" s="69" t="s">
        <v>823</v>
      </c>
      <c r="E98" s="69" t="s">
        <v>824</v>
      </c>
      <c r="F98" s="70" t="s">
        <v>825</v>
      </c>
      <c r="G98" s="68" t="s">
        <v>826</v>
      </c>
      <c r="H98" s="69" t="s">
        <v>827</v>
      </c>
      <c r="I98" s="69" t="s">
        <v>828</v>
      </c>
      <c r="J98" s="69" t="s">
        <v>829</v>
      </c>
      <c r="K98" s="70" t="s">
        <v>830</v>
      </c>
    </row>
    <row r="99" spans="1:11" x14ac:dyDescent="0.25">
      <c r="A99" s="24" t="s">
        <v>168</v>
      </c>
      <c r="B99" s="71" t="s">
        <v>403</v>
      </c>
      <c r="C99" s="72" t="s">
        <v>403</v>
      </c>
      <c r="D99" s="72" t="s">
        <v>403</v>
      </c>
      <c r="E99" s="72" t="s">
        <v>403</v>
      </c>
      <c r="F99" s="73" t="s">
        <v>403</v>
      </c>
      <c r="G99" s="71" t="s">
        <v>480</v>
      </c>
      <c r="H99" s="72" t="s">
        <v>480</v>
      </c>
      <c r="I99" s="72" t="s">
        <v>480</v>
      </c>
      <c r="J99" s="72" t="s">
        <v>480</v>
      </c>
      <c r="K99" s="73" t="s">
        <v>480</v>
      </c>
    </row>
    <row r="100" spans="1:11" x14ac:dyDescent="0.25">
      <c r="A100" s="25" t="s">
        <v>169</v>
      </c>
      <c r="B100" s="68" t="s">
        <v>831</v>
      </c>
      <c r="C100" s="69" t="s">
        <v>832</v>
      </c>
      <c r="D100" s="69" t="s">
        <v>833</v>
      </c>
      <c r="E100" s="69" t="s">
        <v>834</v>
      </c>
      <c r="F100" s="70" t="s">
        <v>835</v>
      </c>
      <c r="G100" s="68" t="s">
        <v>403</v>
      </c>
      <c r="H100" s="69" t="s">
        <v>403</v>
      </c>
      <c r="I100" s="69" t="s">
        <v>403</v>
      </c>
      <c r="J100" s="69" t="s">
        <v>403</v>
      </c>
      <c r="K100" s="70" t="s">
        <v>403</v>
      </c>
    </row>
    <row r="101" spans="1:11" x14ac:dyDescent="0.25">
      <c r="A101" s="24" t="s">
        <v>170</v>
      </c>
      <c r="B101" s="71" t="s">
        <v>836</v>
      </c>
      <c r="C101" s="72" t="s">
        <v>837</v>
      </c>
      <c r="D101" s="72" t="s">
        <v>838</v>
      </c>
      <c r="E101" s="72" t="s">
        <v>839</v>
      </c>
      <c r="F101" s="73" t="s">
        <v>840</v>
      </c>
      <c r="G101" s="71" t="s">
        <v>841</v>
      </c>
      <c r="H101" s="72" t="s">
        <v>842</v>
      </c>
      <c r="I101" s="72" t="s">
        <v>843</v>
      </c>
      <c r="J101" s="72" t="s">
        <v>844</v>
      </c>
      <c r="K101" s="73" t="s">
        <v>845</v>
      </c>
    </row>
    <row r="102" spans="1:11" x14ac:dyDescent="0.25">
      <c r="A102" s="25" t="s">
        <v>171</v>
      </c>
      <c r="B102" s="68" t="s">
        <v>846</v>
      </c>
      <c r="C102" s="69" t="s">
        <v>847</v>
      </c>
      <c r="D102" s="69" t="s">
        <v>848</v>
      </c>
      <c r="E102" s="69" t="s">
        <v>849</v>
      </c>
      <c r="F102" s="70" t="s">
        <v>850</v>
      </c>
      <c r="G102" s="68" t="s">
        <v>851</v>
      </c>
      <c r="H102" s="69" t="s">
        <v>852</v>
      </c>
      <c r="I102" s="69" t="s">
        <v>853</v>
      </c>
      <c r="J102" s="69" t="s">
        <v>854</v>
      </c>
      <c r="K102" s="70" t="s">
        <v>855</v>
      </c>
    </row>
    <row r="103" spans="1:11" x14ac:dyDescent="0.25">
      <c r="A103" s="24" t="s">
        <v>172</v>
      </c>
      <c r="B103" s="71" t="s">
        <v>856</v>
      </c>
      <c r="C103" s="72" t="s">
        <v>857</v>
      </c>
      <c r="D103" s="72" t="s">
        <v>858</v>
      </c>
      <c r="E103" s="72" t="s">
        <v>859</v>
      </c>
      <c r="F103" s="73" t="s">
        <v>860</v>
      </c>
      <c r="G103" s="71" t="s">
        <v>861</v>
      </c>
      <c r="H103" s="72" t="s">
        <v>862</v>
      </c>
      <c r="I103" s="72" t="s">
        <v>863</v>
      </c>
      <c r="J103" s="72" t="s">
        <v>864</v>
      </c>
      <c r="K103" s="73" t="s">
        <v>865</v>
      </c>
    </row>
    <row r="104" spans="1:11" x14ac:dyDescent="0.25">
      <c r="A104" s="25" t="s">
        <v>173</v>
      </c>
      <c r="B104" s="68" t="s">
        <v>866</v>
      </c>
      <c r="C104" s="69" t="s">
        <v>867</v>
      </c>
      <c r="D104" s="69" t="s">
        <v>868</v>
      </c>
      <c r="E104" s="69" t="s">
        <v>869</v>
      </c>
      <c r="F104" s="70" t="s">
        <v>870</v>
      </c>
      <c r="G104" s="68" t="s">
        <v>602</v>
      </c>
      <c r="H104" s="69" t="s">
        <v>871</v>
      </c>
      <c r="I104" s="69" t="s">
        <v>684</v>
      </c>
      <c r="J104" s="69" t="s">
        <v>872</v>
      </c>
      <c r="K104" s="70" t="s">
        <v>872</v>
      </c>
    </row>
    <row r="105" spans="1:11" x14ac:dyDescent="0.25">
      <c r="A105" s="24" t="s">
        <v>174</v>
      </c>
      <c r="B105" s="71" t="s">
        <v>873</v>
      </c>
      <c r="C105" s="72" t="s">
        <v>874</v>
      </c>
      <c r="D105" s="72" t="s">
        <v>875</v>
      </c>
      <c r="E105" s="72" t="s">
        <v>876</v>
      </c>
      <c r="F105" s="73" t="s">
        <v>877</v>
      </c>
      <c r="G105" s="71" t="s">
        <v>878</v>
      </c>
      <c r="H105" s="72" t="s">
        <v>879</v>
      </c>
      <c r="I105" s="72" t="s">
        <v>880</v>
      </c>
      <c r="J105" s="72" t="s">
        <v>881</v>
      </c>
      <c r="K105" s="73" t="s">
        <v>882</v>
      </c>
    </row>
    <row r="106" spans="1:11" x14ac:dyDescent="0.25">
      <c r="A106" s="25" t="s">
        <v>175</v>
      </c>
      <c r="B106" s="68" t="s">
        <v>883</v>
      </c>
      <c r="C106" s="69" t="s">
        <v>884</v>
      </c>
      <c r="D106" s="69" t="s">
        <v>399</v>
      </c>
      <c r="E106" s="69" t="s">
        <v>885</v>
      </c>
      <c r="F106" s="70" t="s">
        <v>886</v>
      </c>
      <c r="G106" s="68" t="s">
        <v>399</v>
      </c>
      <c r="H106" s="69" t="s">
        <v>399</v>
      </c>
      <c r="I106" s="69" t="s">
        <v>399</v>
      </c>
      <c r="J106" s="69" t="s">
        <v>887</v>
      </c>
      <c r="K106" s="70" t="s">
        <v>399</v>
      </c>
    </row>
    <row r="107" spans="1:11" x14ac:dyDescent="0.25">
      <c r="A107" s="24" t="s">
        <v>176</v>
      </c>
      <c r="B107" s="71" t="s">
        <v>399</v>
      </c>
      <c r="C107" s="72" t="s">
        <v>399</v>
      </c>
      <c r="D107" s="72" t="s">
        <v>399</v>
      </c>
      <c r="E107" s="72" t="s">
        <v>399</v>
      </c>
      <c r="F107" s="73" t="s">
        <v>399</v>
      </c>
      <c r="G107" s="71" t="s">
        <v>399</v>
      </c>
      <c r="H107" s="72" t="s">
        <v>399</v>
      </c>
      <c r="I107" s="72" t="s">
        <v>399</v>
      </c>
      <c r="J107" s="72" t="s">
        <v>399</v>
      </c>
      <c r="K107" s="73" t="s">
        <v>399</v>
      </c>
    </row>
    <row r="108" spans="1:11" x14ac:dyDescent="0.25">
      <c r="A108" s="25" t="s">
        <v>177</v>
      </c>
      <c r="B108" s="68" t="s">
        <v>888</v>
      </c>
      <c r="C108" s="69" t="s">
        <v>889</v>
      </c>
      <c r="D108" s="69" t="s">
        <v>890</v>
      </c>
      <c r="E108" s="69" t="s">
        <v>891</v>
      </c>
      <c r="F108" s="70" t="s">
        <v>892</v>
      </c>
      <c r="G108" s="68" t="s">
        <v>430</v>
      </c>
      <c r="H108" s="69" t="s">
        <v>430</v>
      </c>
      <c r="I108" s="69" t="s">
        <v>409</v>
      </c>
      <c r="J108" s="69" t="s">
        <v>409</v>
      </c>
      <c r="K108" s="70" t="s">
        <v>409</v>
      </c>
    </row>
    <row r="109" spans="1:11" x14ac:dyDescent="0.25">
      <c r="A109" s="24" t="s">
        <v>178</v>
      </c>
      <c r="B109" s="71" t="s">
        <v>420</v>
      </c>
      <c r="C109" s="72" t="s">
        <v>420</v>
      </c>
      <c r="D109" s="72" t="s">
        <v>420</v>
      </c>
      <c r="E109" s="72" t="s">
        <v>420</v>
      </c>
      <c r="F109" s="73" t="s">
        <v>420</v>
      </c>
      <c r="G109" s="71" t="s">
        <v>403</v>
      </c>
      <c r="H109" s="72" t="s">
        <v>403</v>
      </c>
      <c r="I109" s="72" t="s">
        <v>403</v>
      </c>
      <c r="J109" s="72" t="s">
        <v>403</v>
      </c>
      <c r="K109" s="73" t="s">
        <v>403</v>
      </c>
    </row>
    <row r="110" spans="1:11" x14ac:dyDescent="0.25">
      <c r="A110" s="25" t="s">
        <v>179</v>
      </c>
      <c r="B110" s="68" t="s">
        <v>399</v>
      </c>
      <c r="C110" s="69" t="s">
        <v>399</v>
      </c>
      <c r="D110" s="69" t="s">
        <v>399</v>
      </c>
      <c r="E110" s="69" t="s">
        <v>399</v>
      </c>
      <c r="F110" s="70" t="s">
        <v>399</v>
      </c>
      <c r="G110" s="68" t="s">
        <v>420</v>
      </c>
      <c r="H110" s="69" t="s">
        <v>420</v>
      </c>
      <c r="I110" s="69" t="s">
        <v>420</v>
      </c>
      <c r="J110" s="69" t="s">
        <v>420</v>
      </c>
      <c r="K110" s="70" t="s">
        <v>420</v>
      </c>
    </row>
    <row r="111" spans="1:11" x14ac:dyDescent="0.25">
      <c r="A111" s="24" t="s">
        <v>180</v>
      </c>
      <c r="B111" s="71" t="s">
        <v>893</v>
      </c>
      <c r="C111" s="72" t="s">
        <v>894</v>
      </c>
      <c r="D111" s="72" t="s">
        <v>895</v>
      </c>
      <c r="E111" s="72" t="s">
        <v>466</v>
      </c>
      <c r="F111" s="73" t="s">
        <v>896</v>
      </c>
      <c r="G111" s="71" t="s">
        <v>897</v>
      </c>
      <c r="H111" s="72" t="s">
        <v>898</v>
      </c>
      <c r="I111" s="72" t="s">
        <v>899</v>
      </c>
      <c r="J111" s="72" t="s">
        <v>900</v>
      </c>
      <c r="K111" s="73" t="s">
        <v>901</v>
      </c>
    </row>
    <row r="112" spans="1:11" x14ac:dyDescent="0.25">
      <c r="A112" s="25" t="s">
        <v>181</v>
      </c>
      <c r="B112" s="68" t="s">
        <v>902</v>
      </c>
      <c r="C112" s="69" t="s">
        <v>756</v>
      </c>
      <c r="D112" s="69" t="s">
        <v>902</v>
      </c>
      <c r="E112" s="69" t="s">
        <v>903</v>
      </c>
      <c r="F112" s="70" t="s">
        <v>904</v>
      </c>
      <c r="G112" s="68" t="s">
        <v>420</v>
      </c>
      <c r="H112" s="69" t="s">
        <v>420</v>
      </c>
      <c r="I112" s="69" t="s">
        <v>420</v>
      </c>
      <c r="J112" s="69" t="s">
        <v>420</v>
      </c>
      <c r="K112" s="70" t="s">
        <v>420</v>
      </c>
    </row>
    <row r="113" spans="1:11" x14ac:dyDescent="0.25">
      <c r="A113" s="24" t="s">
        <v>182</v>
      </c>
      <c r="B113" s="71" t="s">
        <v>399</v>
      </c>
      <c r="C113" s="72" t="s">
        <v>399</v>
      </c>
      <c r="D113" s="72" t="s">
        <v>399</v>
      </c>
      <c r="E113" s="72" t="s">
        <v>399</v>
      </c>
      <c r="F113" s="73" t="s">
        <v>399</v>
      </c>
      <c r="G113" s="71" t="s">
        <v>403</v>
      </c>
      <c r="H113" s="72" t="s">
        <v>403</v>
      </c>
      <c r="I113" s="72" t="s">
        <v>403</v>
      </c>
      <c r="J113" s="72" t="s">
        <v>403</v>
      </c>
      <c r="K113" s="73" t="s">
        <v>403</v>
      </c>
    </row>
    <row r="114" spans="1:11" x14ac:dyDescent="0.25">
      <c r="A114" s="25" t="s">
        <v>905</v>
      </c>
      <c r="B114" s="68" t="s">
        <v>906</v>
      </c>
      <c r="C114" s="69" t="s">
        <v>907</v>
      </c>
      <c r="D114" s="69" t="s">
        <v>908</v>
      </c>
      <c r="E114" s="69" t="s">
        <v>909</v>
      </c>
      <c r="F114" s="70" t="s">
        <v>910</v>
      </c>
      <c r="G114" s="68" t="s">
        <v>911</v>
      </c>
      <c r="H114" s="69" t="s">
        <v>912</v>
      </c>
      <c r="I114" s="69" t="s">
        <v>913</v>
      </c>
      <c r="J114" s="69" t="s">
        <v>914</v>
      </c>
      <c r="K114" s="70" t="s">
        <v>915</v>
      </c>
    </row>
    <row r="115" spans="1:11" x14ac:dyDescent="0.25">
      <c r="A115" s="24" t="s">
        <v>183</v>
      </c>
      <c r="B115" s="71" t="s">
        <v>916</v>
      </c>
      <c r="C115" s="72" t="s">
        <v>917</v>
      </c>
      <c r="D115" s="72" t="s">
        <v>918</v>
      </c>
      <c r="E115" s="72" t="s">
        <v>556</v>
      </c>
      <c r="F115" s="73" t="s">
        <v>919</v>
      </c>
      <c r="G115" s="71" t="s">
        <v>420</v>
      </c>
      <c r="H115" s="72" t="s">
        <v>420</v>
      </c>
      <c r="I115" s="72" t="s">
        <v>399</v>
      </c>
      <c r="J115" s="72" t="s">
        <v>399</v>
      </c>
      <c r="K115" s="73" t="s">
        <v>399</v>
      </c>
    </row>
    <row r="116" spans="1:11" x14ac:dyDescent="0.25">
      <c r="A116" s="25" t="s">
        <v>184</v>
      </c>
      <c r="B116" s="68" t="s">
        <v>920</v>
      </c>
      <c r="C116" s="69" t="s">
        <v>921</v>
      </c>
      <c r="D116" s="69" t="s">
        <v>922</v>
      </c>
      <c r="E116" s="69" t="s">
        <v>923</v>
      </c>
      <c r="F116" s="70" t="s">
        <v>924</v>
      </c>
      <c r="G116" s="68" t="s">
        <v>925</v>
      </c>
      <c r="H116" s="69" t="s">
        <v>926</v>
      </c>
      <c r="I116" s="69" t="s">
        <v>927</v>
      </c>
      <c r="J116" s="69" t="s">
        <v>928</v>
      </c>
      <c r="K116" s="70" t="s">
        <v>929</v>
      </c>
    </row>
    <row r="117" spans="1:11" x14ac:dyDescent="0.25">
      <c r="A117" s="24" t="s">
        <v>185</v>
      </c>
      <c r="B117" s="71" t="s">
        <v>420</v>
      </c>
      <c r="C117" s="72" t="s">
        <v>420</v>
      </c>
      <c r="D117" s="72" t="s">
        <v>420</v>
      </c>
      <c r="E117" s="72" t="s">
        <v>420</v>
      </c>
      <c r="F117" s="73" t="s">
        <v>420</v>
      </c>
      <c r="G117" s="71" t="s">
        <v>399</v>
      </c>
      <c r="H117" s="72" t="s">
        <v>399</v>
      </c>
      <c r="I117" s="72" t="s">
        <v>399</v>
      </c>
      <c r="J117" s="72" t="s">
        <v>399</v>
      </c>
      <c r="K117" s="73" t="s">
        <v>399</v>
      </c>
    </row>
    <row r="118" spans="1:11" x14ac:dyDescent="0.25">
      <c r="A118" s="25" t="s">
        <v>186</v>
      </c>
      <c r="B118" s="68" t="s">
        <v>930</v>
      </c>
      <c r="C118" s="69" t="s">
        <v>457</v>
      </c>
      <c r="D118" s="69" t="s">
        <v>931</v>
      </c>
      <c r="E118" s="69" t="s">
        <v>399</v>
      </c>
      <c r="F118" s="70" t="s">
        <v>776</v>
      </c>
      <c r="G118" s="68" t="s">
        <v>554</v>
      </c>
      <c r="H118" s="69" t="s">
        <v>567</v>
      </c>
      <c r="I118" s="69" t="s">
        <v>435</v>
      </c>
      <c r="J118" s="69" t="s">
        <v>494</v>
      </c>
      <c r="K118" s="70" t="s">
        <v>494</v>
      </c>
    </row>
    <row r="119" spans="1:11" x14ac:dyDescent="0.25">
      <c r="A119" s="24" t="s">
        <v>187</v>
      </c>
      <c r="B119" s="71" t="s">
        <v>932</v>
      </c>
      <c r="C119" s="72" t="s">
        <v>933</v>
      </c>
      <c r="D119" s="72" t="s">
        <v>934</v>
      </c>
      <c r="E119" s="72" t="s">
        <v>757</v>
      </c>
      <c r="F119" s="73" t="s">
        <v>935</v>
      </c>
      <c r="G119" s="71" t="s">
        <v>399</v>
      </c>
      <c r="H119" s="72" t="s">
        <v>399</v>
      </c>
      <c r="I119" s="72" t="s">
        <v>399</v>
      </c>
      <c r="J119" s="72" t="s">
        <v>399</v>
      </c>
      <c r="K119" s="73" t="s">
        <v>399</v>
      </c>
    </row>
    <row r="120" spans="1:11" x14ac:dyDescent="0.25">
      <c r="A120" s="25" t="s">
        <v>188</v>
      </c>
      <c r="B120" s="68" t="s">
        <v>459</v>
      </c>
      <c r="C120" s="69" t="s">
        <v>936</v>
      </c>
      <c r="D120" s="69" t="s">
        <v>937</v>
      </c>
      <c r="E120" s="69" t="s">
        <v>938</v>
      </c>
      <c r="F120" s="70" t="s">
        <v>939</v>
      </c>
      <c r="G120" s="68" t="s">
        <v>399</v>
      </c>
      <c r="H120" s="69" t="s">
        <v>399</v>
      </c>
      <c r="I120" s="69" t="s">
        <v>399</v>
      </c>
      <c r="J120" s="69" t="s">
        <v>399</v>
      </c>
      <c r="K120" s="70" t="s">
        <v>399</v>
      </c>
    </row>
    <row r="121" spans="1:11" x14ac:dyDescent="0.25">
      <c r="A121" s="24" t="s">
        <v>189</v>
      </c>
      <c r="B121" s="71" t="s">
        <v>940</v>
      </c>
      <c r="C121" s="72" t="s">
        <v>941</v>
      </c>
      <c r="D121" s="72" t="s">
        <v>942</v>
      </c>
      <c r="E121" s="72" t="s">
        <v>943</v>
      </c>
      <c r="F121" s="73" t="s">
        <v>944</v>
      </c>
      <c r="G121" s="71" t="s">
        <v>528</v>
      </c>
      <c r="H121" s="72" t="s">
        <v>528</v>
      </c>
      <c r="I121" s="72" t="s">
        <v>639</v>
      </c>
      <c r="J121" s="72" t="s">
        <v>758</v>
      </c>
      <c r="K121" s="73" t="s">
        <v>555</v>
      </c>
    </row>
    <row r="122" spans="1:11" x14ac:dyDescent="0.25">
      <c r="A122" s="25" t="s">
        <v>190</v>
      </c>
      <c r="B122" s="68" t="s">
        <v>945</v>
      </c>
      <c r="C122" s="69" t="s">
        <v>946</v>
      </c>
      <c r="D122" s="69" t="s">
        <v>947</v>
      </c>
      <c r="E122" s="69" t="s">
        <v>948</v>
      </c>
      <c r="F122" s="70" t="s">
        <v>949</v>
      </c>
      <c r="G122" s="68" t="s">
        <v>950</v>
      </c>
      <c r="H122" s="69" t="s">
        <v>951</v>
      </c>
      <c r="I122" s="69" t="s">
        <v>952</v>
      </c>
      <c r="J122" s="69" t="s">
        <v>953</v>
      </c>
      <c r="K122" s="70" t="s">
        <v>954</v>
      </c>
    </row>
    <row r="123" spans="1:11" x14ac:dyDescent="0.25">
      <c r="A123" s="24" t="s">
        <v>378</v>
      </c>
      <c r="B123" s="71" t="s">
        <v>955</v>
      </c>
      <c r="C123" s="72" t="s">
        <v>956</v>
      </c>
      <c r="D123" s="72" t="s">
        <v>957</v>
      </c>
      <c r="E123" s="72" t="s">
        <v>958</v>
      </c>
      <c r="F123" s="73" t="s">
        <v>959</v>
      </c>
      <c r="G123" s="71" t="s">
        <v>420</v>
      </c>
      <c r="H123" s="72" t="s">
        <v>420</v>
      </c>
      <c r="I123" s="72" t="s">
        <v>420</v>
      </c>
      <c r="J123" s="72" t="s">
        <v>420</v>
      </c>
      <c r="K123" s="73" t="s">
        <v>420</v>
      </c>
    </row>
    <row r="124" spans="1:11" x14ac:dyDescent="0.25">
      <c r="A124" s="25" t="s">
        <v>193</v>
      </c>
      <c r="B124" s="68" t="s">
        <v>399</v>
      </c>
      <c r="C124" s="69" t="s">
        <v>399</v>
      </c>
      <c r="D124" s="69" t="s">
        <v>960</v>
      </c>
      <c r="E124" s="69" t="s">
        <v>960</v>
      </c>
      <c r="F124" s="70" t="s">
        <v>961</v>
      </c>
      <c r="G124" s="68" t="s">
        <v>420</v>
      </c>
      <c r="H124" s="69" t="s">
        <v>420</v>
      </c>
      <c r="I124" s="69" t="s">
        <v>420</v>
      </c>
      <c r="J124" s="69" t="s">
        <v>403</v>
      </c>
      <c r="K124" s="70" t="s">
        <v>403</v>
      </c>
    </row>
    <row r="125" spans="1:11" x14ac:dyDescent="0.25">
      <c r="A125" s="24" t="s">
        <v>194</v>
      </c>
      <c r="B125" s="71" t="s">
        <v>399</v>
      </c>
      <c r="C125" s="72" t="s">
        <v>962</v>
      </c>
      <c r="D125" s="72" t="s">
        <v>963</v>
      </c>
      <c r="E125" s="72" t="s">
        <v>964</v>
      </c>
      <c r="F125" s="73" t="s">
        <v>965</v>
      </c>
      <c r="G125" s="71" t="s">
        <v>403</v>
      </c>
      <c r="H125" s="72" t="s">
        <v>403</v>
      </c>
      <c r="I125" s="72" t="s">
        <v>403</v>
      </c>
      <c r="J125" s="72" t="s">
        <v>403</v>
      </c>
      <c r="K125" s="73" t="s">
        <v>403</v>
      </c>
    </row>
    <row r="126" spans="1:11" x14ac:dyDescent="0.25">
      <c r="A126" s="25" t="s">
        <v>195</v>
      </c>
      <c r="B126" s="68" t="s">
        <v>966</v>
      </c>
      <c r="C126" s="69" t="s">
        <v>967</v>
      </c>
      <c r="D126" s="69" t="s">
        <v>968</v>
      </c>
      <c r="E126" s="69" t="s">
        <v>969</v>
      </c>
      <c r="F126" s="70" t="s">
        <v>970</v>
      </c>
      <c r="G126" s="68" t="s">
        <v>971</v>
      </c>
      <c r="H126" s="69" t="s">
        <v>972</v>
      </c>
      <c r="I126" s="69" t="s">
        <v>973</v>
      </c>
      <c r="J126" s="69" t="s">
        <v>974</v>
      </c>
      <c r="K126" s="70" t="s">
        <v>975</v>
      </c>
    </row>
    <row r="127" spans="1:11" x14ac:dyDescent="0.25">
      <c r="A127" s="24" t="s">
        <v>196</v>
      </c>
      <c r="B127" s="71" t="s">
        <v>399</v>
      </c>
      <c r="C127" s="72" t="s">
        <v>399</v>
      </c>
      <c r="D127" s="72" t="s">
        <v>399</v>
      </c>
      <c r="E127" s="72" t="s">
        <v>399</v>
      </c>
      <c r="F127" s="73" t="s">
        <v>399</v>
      </c>
      <c r="G127" s="71" t="s">
        <v>403</v>
      </c>
      <c r="H127" s="72" t="s">
        <v>403</v>
      </c>
      <c r="I127" s="72" t="s">
        <v>403</v>
      </c>
      <c r="J127" s="72" t="s">
        <v>403</v>
      </c>
      <c r="K127" s="73" t="s">
        <v>403</v>
      </c>
    </row>
    <row r="128" spans="1:11" x14ac:dyDescent="0.25">
      <c r="A128" s="25" t="s">
        <v>197</v>
      </c>
      <c r="B128" s="68" t="s">
        <v>480</v>
      </c>
      <c r="C128" s="69" t="s">
        <v>480</v>
      </c>
      <c r="D128" s="69" t="s">
        <v>480</v>
      </c>
      <c r="E128" s="69" t="s">
        <v>480</v>
      </c>
      <c r="F128" s="70" t="s">
        <v>480</v>
      </c>
      <c r="G128" s="68" t="s">
        <v>403</v>
      </c>
      <c r="H128" s="69" t="s">
        <v>403</v>
      </c>
      <c r="I128" s="69" t="s">
        <v>403</v>
      </c>
      <c r="J128" s="69" t="s">
        <v>403</v>
      </c>
      <c r="K128" s="70" t="s">
        <v>403</v>
      </c>
    </row>
    <row r="129" spans="1:11" x14ac:dyDescent="0.25">
      <c r="A129" s="24" t="s">
        <v>198</v>
      </c>
      <c r="B129" s="71" t="s">
        <v>976</v>
      </c>
      <c r="C129" s="72" t="s">
        <v>977</v>
      </c>
      <c r="D129" s="72" t="s">
        <v>978</v>
      </c>
      <c r="E129" s="72" t="s">
        <v>979</v>
      </c>
      <c r="F129" s="73" t="s">
        <v>980</v>
      </c>
      <c r="G129" s="71" t="s">
        <v>981</v>
      </c>
      <c r="H129" s="72" t="s">
        <v>981</v>
      </c>
      <c r="I129" s="72" t="s">
        <v>757</v>
      </c>
      <c r="J129" s="72" t="s">
        <v>799</v>
      </c>
      <c r="K129" s="73" t="s">
        <v>756</v>
      </c>
    </row>
    <row r="130" spans="1:11" x14ac:dyDescent="0.25">
      <c r="A130" s="25" t="s">
        <v>199</v>
      </c>
      <c r="B130" s="68" t="s">
        <v>982</v>
      </c>
      <c r="C130" s="69" t="s">
        <v>983</v>
      </c>
      <c r="D130" s="69" t="s">
        <v>984</v>
      </c>
      <c r="E130" s="69" t="s">
        <v>985</v>
      </c>
      <c r="F130" s="70" t="s">
        <v>985</v>
      </c>
      <c r="G130" s="68" t="s">
        <v>687</v>
      </c>
      <c r="H130" s="69" t="s">
        <v>687</v>
      </c>
      <c r="I130" s="69" t="s">
        <v>399</v>
      </c>
      <c r="J130" s="69" t="s">
        <v>399</v>
      </c>
      <c r="K130" s="70" t="s">
        <v>399</v>
      </c>
    </row>
    <row r="131" spans="1:11" x14ac:dyDescent="0.25">
      <c r="A131" s="24" t="s">
        <v>201</v>
      </c>
      <c r="B131" s="71" t="s">
        <v>399</v>
      </c>
      <c r="C131" s="72" t="s">
        <v>399</v>
      </c>
      <c r="D131" s="72" t="s">
        <v>399</v>
      </c>
      <c r="E131" s="72" t="s">
        <v>399</v>
      </c>
      <c r="F131" s="73" t="s">
        <v>399</v>
      </c>
      <c r="G131" s="71" t="s">
        <v>403</v>
      </c>
      <c r="H131" s="72" t="s">
        <v>403</v>
      </c>
      <c r="I131" s="72" t="s">
        <v>403</v>
      </c>
      <c r="J131" s="72" t="s">
        <v>403</v>
      </c>
      <c r="K131" s="73" t="s">
        <v>403</v>
      </c>
    </row>
    <row r="132" spans="1:11" x14ac:dyDescent="0.25">
      <c r="A132" s="25" t="s">
        <v>202</v>
      </c>
      <c r="B132" s="68" t="s">
        <v>986</v>
      </c>
      <c r="C132" s="69" t="s">
        <v>987</v>
      </c>
      <c r="D132" s="69" t="s">
        <v>988</v>
      </c>
      <c r="E132" s="69" t="s">
        <v>989</v>
      </c>
      <c r="F132" s="70" t="s">
        <v>990</v>
      </c>
      <c r="G132" s="68" t="s">
        <v>991</v>
      </c>
      <c r="H132" s="69" t="s">
        <v>803</v>
      </c>
      <c r="I132" s="69" t="s">
        <v>567</v>
      </c>
      <c r="J132" s="69" t="s">
        <v>395</v>
      </c>
      <c r="K132" s="70" t="s">
        <v>397</v>
      </c>
    </row>
    <row r="133" spans="1:11" x14ac:dyDescent="0.25">
      <c r="A133" s="24" t="s">
        <v>204</v>
      </c>
      <c r="B133" s="71" t="s">
        <v>992</v>
      </c>
      <c r="C133" s="72" t="s">
        <v>993</v>
      </c>
      <c r="D133" s="72" t="s">
        <v>994</v>
      </c>
      <c r="E133" s="72" t="s">
        <v>995</v>
      </c>
      <c r="F133" s="73" t="s">
        <v>996</v>
      </c>
      <c r="G133" s="71" t="s">
        <v>997</v>
      </c>
      <c r="H133" s="72" t="s">
        <v>998</v>
      </c>
      <c r="I133" s="72" t="s">
        <v>999</v>
      </c>
      <c r="J133" s="72" t="s">
        <v>1000</v>
      </c>
      <c r="K133" s="73" t="s">
        <v>1001</v>
      </c>
    </row>
    <row r="134" spans="1:11" x14ac:dyDescent="0.25">
      <c r="A134" s="25" t="s">
        <v>379</v>
      </c>
      <c r="B134" s="68" t="s">
        <v>399</v>
      </c>
      <c r="C134" s="69" t="s">
        <v>399</v>
      </c>
      <c r="D134" s="69" t="s">
        <v>399</v>
      </c>
      <c r="E134" s="69" t="s">
        <v>399</v>
      </c>
      <c r="F134" s="70" t="s">
        <v>399</v>
      </c>
      <c r="G134" s="68" t="s">
        <v>403</v>
      </c>
      <c r="H134" s="69" t="s">
        <v>403</v>
      </c>
      <c r="I134" s="69" t="s">
        <v>403</v>
      </c>
      <c r="J134" s="69" t="s">
        <v>403</v>
      </c>
      <c r="K134" s="70" t="s">
        <v>403</v>
      </c>
    </row>
    <row r="135" spans="1:11" x14ac:dyDescent="0.25">
      <c r="A135" s="24" t="s">
        <v>1002</v>
      </c>
      <c r="B135" s="71" t="s">
        <v>1003</v>
      </c>
      <c r="C135" s="72" t="s">
        <v>1004</v>
      </c>
      <c r="D135" s="72" t="s">
        <v>1005</v>
      </c>
      <c r="E135" s="72" t="s">
        <v>1006</v>
      </c>
      <c r="F135" s="73" t="s">
        <v>1007</v>
      </c>
      <c r="G135" s="71" t="s">
        <v>1008</v>
      </c>
      <c r="H135" s="72" t="s">
        <v>1009</v>
      </c>
      <c r="I135" s="72" t="s">
        <v>1010</v>
      </c>
      <c r="J135" s="72" t="s">
        <v>1011</v>
      </c>
      <c r="K135" s="73" t="s">
        <v>1012</v>
      </c>
    </row>
    <row r="136" spans="1:11" x14ac:dyDescent="0.25">
      <c r="A136" s="25" t="s">
        <v>324</v>
      </c>
      <c r="B136" s="68" t="s">
        <v>640</v>
      </c>
      <c r="C136" s="69" t="s">
        <v>1013</v>
      </c>
      <c r="D136" s="69" t="s">
        <v>919</v>
      </c>
      <c r="E136" s="69" t="s">
        <v>1014</v>
      </c>
      <c r="F136" s="70" t="s">
        <v>902</v>
      </c>
      <c r="G136" s="68" t="s">
        <v>420</v>
      </c>
      <c r="H136" s="69" t="s">
        <v>420</v>
      </c>
      <c r="I136" s="69" t="s">
        <v>420</v>
      </c>
      <c r="J136" s="69" t="s">
        <v>420</v>
      </c>
      <c r="K136" s="70" t="s">
        <v>420</v>
      </c>
    </row>
    <row r="137" spans="1:11" x14ac:dyDescent="0.25">
      <c r="A137" s="24" t="s">
        <v>207</v>
      </c>
      <c r="B137" s="71" t="s">
        <v>1015</v>
      </c>
      <c r="C137" s="72" t="s">
        <v>1016</v>
      </c>
      <c r="D137" s="72" t="s">
        <v>399</v>
      </c>
      <c r="E137" s="72" t="s">
        <v>399</v>
      </c>
      <c r="F137" s="73" t="s">
        <v>399</v>
      </c>
      <c r="G137" s="71" t="s">
        <v>399</v>
      </c>
      <c r="H137" s="72" t="s">
        <v>399</v>
      </c>
      <c r="I137" s="72" t="s">
        <v>399</v>
      </c>
      <c r="J137" s="72" t="s">
        <v>399</v>
      </c>
      <c r="K137" s="73" t="s">
        <v>399</v>
      </c>
    </row>
    <row r="138" spans="1:11" x14ac:dyDescent="0.25">
      <c r="A138" s="25" t="s">
        <v>208</v>
      </c>
      <c r="B138" s="68" t="s">
        <v>399</v>
      </c>
      <c r="C138" s="69" t="s">
        <v>399</v>
      </c>
      <c r="D138" s="69" t="s">
        <v>399</v>
      </c>
      <c r="E138" s="69" t="s">
        <v>399</v>
      </c>
      <c r="F138" s="70" t="s">
        <v>399</v>
      </c>
      <c r="G138" s="68" t="s">
        <v>403</v>
      </c>
      <c r="H138" s="69" t="s">
        <v>403</v>
      </c>
      <c r="I138" s="69" t="s">
        <v>403</v>
      </c>
      <c r="J138" s="69" t="s">
        <v>403</v>
      </c>
      <c r="K138" s="70" t="s">
        <v>403</v>
      </c>
    </row>
    <row r="139" spans="1:11" x14ac:dyDescent="0.25">
      <c r="A139" s="24" t="s">
        <v>209</v>
      </c>
      <c r="B139" s="71" t="s">
        <v>428</v>
      </c>
      <c r="C139" s="72" t="s">
        <v>428</v>
      </c>
      <c r="D139" s="72" t="s">
        <v>428</v>
      </c>
      <c r="E139" s="72" t="s">
        <v>428</v>
      </c>
      <c r="F139" s="73" t="s">
        <v>428</v>
      </c>
      <c r="G139" s="71" t="s">
        <v>420</v>
      </c>
      <c r="H139" s="72" t="s">
        <v>420</v>
      </c>
      <c r="I139" s="72" t="s">
        <v>420</v>
      </c>
      <c r="J139" s="72" t="s">
        <v>420</v>
      </c>
      <c r="K139" s="73" t="s">
        <v>420</v>
      </c>
    </row>
    <row r="140" spans="1:11" x14ac:dyDescent="0.25">
      <c r="A140" s="25" t="s">
        <v>211</v>
      </c>
      <c r="B140" s="68" t="s">
        <v>1017</v>
      </c>
      <c r="C140" s="69" t="s">
        <v>1018</v>
      </c>
      <c r="D140" s="69" t="s">
        <v>920</v>
      </c>
      <c r="E140" s="69" t="s">
        <v>1019</v>
      </c>
      <c r="F140" s="70" t="s">
        <v>1020</v>
      </c>
      <c r="G140" s="68" t="s">
        <v>399</v>
      </c>
      <c r="H140" s="69" t="s">
        <v>399</v>
      </c>
      <c r="I140" s="69" t="s">
        <v>399</v>
      </c>
      <c r="J140" s="69" t="s">
        <v>399</v>
      </c>
      <c r="K140" s="70" t="s">
        <v>399</v>
      </c>
    </row>
    <row r="141" spans="1:11" x14ac:dyDescent="0.25">
      <c r="A141" s="24" t="s">
        <v>212</v>
      </c>
      <c r="B141" s="71" t="s">
        <v>399</v>
      </c>
      <c r="C141" s="72" t="s">
        <v>399</v>
      </c>
      <c r="D141" s="72" t="s">
        <v>399</v>
      </c>
      <c r="E141" s="72" t="s">
        <v>399</v>
      </c>
      <c r="F141" s="73" t="s">
        <v>399</v>
      </c>
      <c r="G141" s="71" t="s">
        <v>403</v>
      </c>
      <c r="H141" s="72" t="s">
        <v>403</v>
      </c>
      <c r="I141" s="72" t="s">
        <v>403</v>
      </c>
      <c r="J141" s="72" t="s">
        <v>403</v>
      </c>
      <c r="K141" s="73" t="s">
        <v>403</v>
      </c>
    </row>
    <row r="142" spans="1:11" x14ac:dyDescent="0.25">
      <c r="A142" s="25" t="s">
        <v>213</v>
      </c>
      <c r="B142" s="68" t="s">
        <v>671</v>
      </c>
      <c r="C142" s="69" t="s">
        <v>399</v>
      </c>
      <c r="D142" s="69" t="s">
        <v>399</v>
      </c>
      <c r="E142" s="69" t="s">
        <v>399</v>
      </c>
      <c r="F142" s="70" t="s">
        <v>399</v>
      </c>
      <c r="G142" s="68" t="s">
        <v>403</v>
      </c>
      <c r="H142" s="69" t="s">
        <v>403</v>
      </c>
      <c r="I142" s="69" t="s">
        <v>403</v>
      </c>
      <c r="J142" s="69" t="s">
        <v>403</v>
      </c>
      <c r="K142" s="70" t="s">
        <v>403</v>
      </c>
    </row>
    <row r="143" spans="1:11" x14ac:dyDescent="0.25">
      <c r="A143" s="24" t="s">
        <v>214</v>
      </c>
      <c r="B143" s="71" t="s">
        <v>403</v>
      </c>
      <c r="C143" s="72" t="s">
        <v>403</v>
      </c>
      <c r="D143" s="72" t="s">
        <v>403</v>
      </c>
      <c r="E143" s="72" t="s">
        <v>403</v>
      </c>
      <c r="F143" s="73" t="s">
        <v>403</v>
      </c>
      <c r="G143" s="71" t="s">
        <v>403</v>
      </c>
      <c r="H143" s="72" t="s">
        <v>403</v>
      </c>
      <c r="I143" s="72" t="s">
        <v>403</v>
      </c>
      <c r="J143" s="72" t="s">
        <v>403</v>
      </c>
      <c r="K143" s="73" t="s">
        <v>403</v>
      </c>
    </row>
    <row r="144" spans="1:11" x14ac:dyDescent="0.25">
      <c r="A144" s="25" t="s">
        <v>215</v>
      </c>
      <c r="B144" s="68" t="s">
        <v>399</v>
      </c>
      <c r="C144" s="69" t="s">
        <v>399</v>
      </c>
      <c r="D144" s="69" t="s">
        <v>399</v>
      </c>
      <c r="E144" s="69" t="s">
        <v>399</v>
      </c>
      <c r="F144" s="70" t="s">
        <v>399</v>
      </c>
      <c r="G144" s="68" t="s">
        <v>420</v>
      </c>
      <c r="H144" s="69" t="s">
        <v>420</v>
      </c>
      <c r="I144" s="69" t="s">
        <v>420</v>
      </c>
      <c r="J144" s="69" t="s">
        <v>420</v>
      </c>
      <c r="K144" s="70" t="s">
        <v>420</v>
      </c>
    </row>
    <row r="145" spans="1:11" x14ac:dyDescent="0.25">
      <c r="A145" s="24" t="s">
        <v>216</v>
      </c>
      <c r="B145" s="71" t="s">
        <v>1021</v>
      </c>
      <c r="C145" s="72" t="s">
        <v>1022</v>
      </c>
      <c r="D145" s="72" t="s">
        <v>1023</v>
      </c>
      <c r="E145" s="72" t="s">
        <v>1024</v>
      </c>
      <c r="F145" s="73" t="s">
        <v>1025</v>
      </c>
      <c r="G145" s="71" t="s">
        <v>1026</v>
      </c>
      <c r="H145" s="72" t="s">
        <v>1027</v>
      </c>
      <c r="I145" s="72" t="s">
        <v>1028</v>
      </c>
      <c r="J145" s="72" t="s">
        <v>1029</v>
      </c>
      <c r="K145" s="73" t="s">
        <v>1030</v>
      </c>
    </row>
    <row r="146" spans="1:11" x14ac:dyDescent="0.25">
      <c r="A146" s="25" t="s">
        <v>1031</v>
      </c>
      <c r="B146" s="68" t="s">
        <v>1032</v>
      </c>
      <c r="C146" s="69" t="s">
        <v>1033</v>
      </c>
      <c r="D146" s="69" t="s">
        <v>1034</v>
      </c>
      <c r="E146" s="69" t="s">
        <v>507</v>
      </c>
      <c r="F146" s="70" t="s">
        <v>505</v>
      </c>
      <c r="G146" s="68" t="s">
        <v>436</v>
      </c>
      <c r="H146" s="69" t="s">
        <v>436</v>
      </c>
      <c r="I146" s="69" t="s">
        <v>436</v>
      </c>
      <c r="J146" s="69" t="s">
        <v>436</v>
      </c>
      <c r="K146" s="70" t="s">
        <v>436</v>
      </c>
    </row>
    <row r="147" spans="1:11" x14ac:dyDescent="0.25">
      <c r="A147" s="24" t="s">
        <v>218</v>
      </c>
      <c r="B147" s="71" t="s">
        <v>1035</v>
      </c>
      <c r="C147" s="72" t="s">
        <v>1036</v>
      </c>
      <c r="D147" s="72" t="s">
        <v>1037</v>
      </c>
      <c r="E147" s="72" t="s">
        <v>1038</v>
      </c>
      <c r="F147" s="73" t="s">
        <v>1039</v>
      </c>
      <c r="G147" s="71" t="s">
        <v>1040</v>
      </c>
      <c r="H147" s="72" t="s">
        <v>1041</v>
      </c>
      <c r="I147" s="72" t="s">
        <v>1042</v>
      </c>
      <c r="J147" s="72" t="s">
        <v>1043</v>
      </c>
      <c r="K147" s="73" t="s">
        <v>1044</v>
      </c>
    </row>
    <row r="148" spans="1:11" x14ac:dyDescent="0.25">
      <c r="A148" s="25" t="s">
        <v>219</v>
      </c>
      <c r="B148" s="68" t="s">
        <v>936</v>
      </c>
      <c r="C148" s="69" t="s">
        <v>1045</v>
      </c>
      <c r="D148" s="69" t="s">
        <v>1046</v>
      </c>
      <c r="E148" s="69" t="s">
        <v>890</v>
      </c>
      <c r="F148" s="70" t="s">
        <v>1047</v>
      </c>
      <c r="G148" s="68" t="s">
        <v>1048</v>
      </c>
      <c r="H148" s="69" t="s">
        <v>399</v>
      </c>
      <c r="I148" s="69" t="s">
        <v>399</v>
      </c>
      <c r="J148" s="69" t="s">
        <v>399</v>
      </c>
      <c r="K148" s="70" t="s">
        <v>399</v>
      </c>
    </row>
    <row r="149" spans="1:11" x14ac:dyDescent="0.25">
      <c r="A149" s="24" t="s">
        <v>220</v>
      </c>
      <c r="B149" s="71" t="s">
        <v>420</v>
      </c>
      <c r="C149" s="72" t="s">
        <v>420</v>
      </c>
      <c r="D149" s="72" t="s">
        <v>420</v>
      </c>
      <c r="E149" s="72" t="s">
        <v>420</v>
      </c>
      <c r="F149" s="73" t="s">
        <v>420</v>
      </c>
      <c r="G149" s="71" t="s">
        <v>403</v>
      </c>
      <c r="H149" s="72" t="s">
        <v>403</v>
      </c>
      <c r="I149" s="72" t="s">
        <v>403</v>
      </c>
      <c r="J149" s="72" t="s">
        <v>403</v>
      </c>
      <c r="K149" s="73" t="s">
        <v>403</v>
      </c>
    </row>
    <row r="150" spans="1:11" x14ac:dyDescent="0.25">
      <c r="A150" s="25" t="s">
        <v>221</v>
      </c>
      <c r="B150" s="68" t="s">
        <v>1049</v>
      </c>
      <c r="C150" s="69" t="s">
        <v>1050</v>
      </c>
      <c r="D150" s="69" t="s">
        <v>1051</v>
      </c>
      <c r="E150" s="69" t="s">
        <v>1052</v>
      </c>
      <c r="F150" s="70" t="s">
        <v>1053</v>
      </c>
      <c r="G150" s="68" t="s">
        <v>1054</v>
      </c>
      <c r="H150" s="69" t="s">
        <v>418</v>
      </c>
      <c r="I150" s="69" t="s">
        <v>399</v>
      </c>
      <c r="J150" s="69" t="s">
        <v>399</v>
      </c>
      <c r="K150" s="70" t="s">
        <v>399</v>
      </c>
    </row>
    <row r="151" spans="1:11" x14ac:dyDescent="0.25">
      <c r="A151" s="24" t="s">
        <v>222</v>
      </c>
      <c r="B151" s="71" t="s">
        <v>460</v>
      </c>
      <c r="C151" s="72" t="s">
        <v>460</v>
      </c>
      <c r="D151" s="72" t="s">
        <v>460</v>
      </c>
      <c r="E151" s="72" t="s">
        <v>460</v>
      </c>
      <c r="F151" s="73" t="s">
        <v>403</v>
      </c>
      <c r="G151" s="71" t="s">
        <v>460</v>
      </c>
      <c r="H151" s="72" t="s">
        <v>460</v>
      </c>
      <c r="I151" s="72" t="s">
        <v>460</v>
      </c>
      <c r="J151" s="72" t="s">
        <v>460</v>
      </c>
      <c r="K151" s="73" t="s">
        <v>403</v>
      </c>
    </row>
    <row r="152" spans="1:11" x14ac:dyDescent="0.25">
      <c r="A152" s="25" t="s">
        <v>224</v>
      </c>
      <c r="B152" s="68" t="s">
        <v>403</v>
      </c>
      <c r="C152" s="69" t="s">
        <v>403</v>
      </c>
      <c r="D152" s="69" t="s">
        <v>403</v>
      </c>
      <c r="E152" s="69" t="s">
        <v>403</v>
      </c>
      <c r="F152" s="70" t="s">
        <v>403</v>
      </c>
      <c r="G152" s="68" t="s">
        <v>403</v>
      </c>
      <c r="H152" s="69" t="s">
        <v>403</v>
      </c>
      <c r="I152" s="69" t="s">
        <v>403</v>
      </c>
      <c r="J152" s="69" t="s">
        <v>403</v>
      </c>
      <c r="K152" s="70" t="s">
        <v>403</v>
      </c>
    </row>
    <row r="153" spans="1:11" x14ac:dyDescent="0.25">
      <c r="A153" s="24" t="s">
        <v>380</v>
      </c>
      <c r="B153" s="71" t="s">
        <v>1013</v>
      </c>
      <c r="C153" s="72" t="s">
        <v>683</v>
      </c>
      <c r="D153" s="72" t="s">
        <v>756</v>
      </c>
      <c r="E153" s="72" t="s">
        <v>1014</v>
      </c>
      <c r="F153" s="73" t="s">
        <v>1014</v>
      </c>
      <c r="G153" s="71" t="s">
        <v>398</v>
      </c>
      <c r="H153" s="72" t="s">
        <v>398</v>
      </c>
      <c r="I153" s="72" t="s">
        <v>398</v>
      </c>
      <c r="J153" s="72" t="s">
        <v>398</v>
      </c>
      <c r="K153" s="73" t="s">
        <v>398</v>
      </c>
    </row>
    <row r="154" spans="1:11" x14ac:dyDescent="0.25">
      <c r="A154" s="25" t="s">
        <v>225</v>
      </c>
      <c r="B154" s="68" t="s">
        <v>1055</v>
      </c>
      <c r="C154" s="69" t="s">
        <v>1056</v>
      </c>
      <c r="D154" s="69" t="s">
        <v>1057</v>
      </c>
      <c r="E154" s="69" t="s">
        <v>1058</v>
      </c>
      <c r="F154" s="70" t="s">
        <v>1059</v>
      </c>
      <c r="G154" s="68" t="s">
        <v>1060</v>
      </c>
      <c r="H154" s="69" t="s">
        <v>1061</v>
      </c>
      <c r="I154" s="69" t="s">
        <v>1062</v>
      </c>
      <c r="J154" s="69" t="s">
        <v>1063</v>
      </c>
      <c r="K154" s="70" t="s">
        <v>1064</v>
      </c>
    </row>
    <row r="155" spans="1:11" x14ac:dyDescent="0.25">
      <c r="A155" s="24" t="s">
        <v>226</v>
      </c>
      <c r="B155" s="71" t="s">
        <v>399</v>
      </c>
      <c r="C155" s="72" t="s">
        <v>1065</v>
      </c>
      <c r="D155" s="72" t="s">
        <v>1066</v>
      </c>
      <c r="E155" s="72" t="s">
        <v>1067</v>
      </c>
      <c r="F155" s="73" t="s">
        <v>1068</v>
      </c>
      <c r="G155" s="71" t="s">
        <v>399</v>
      </c>
      <c r="H155" s="72" t="s">
        <v>399</v>
      </c>
      <c r="I155" s="72" t="s">
        <v>399</v>
      </c>
      <c r="J155" s="72" t="s">
        <v>399</v>
      </c>
      <c r="K155" s="73" t="s">
        <v>399</v>
      </c>
    </row>
    <row r="156" spans="1:11" x14ac:dyDescent="0.25">
      <c r="A156" s="25" t="s">
        <v>1069</v>
      </c>
      <c r="B156" s="68" t="s">
        <v>1070</v>
      </c>
      <c r="C156" s="69" t="s">
        <v>1071</v>
      </c>
      <c r="D156" s="69" t="s">
        <v>1072</v>
      </c>
      <c r="E156" s="69" t="s">
        <v>1073</v>
      </c>
      <c r="F156" s="70" t="s">
        <v>1074</v>
      </c>
      <c r="G156" s="68" t="s">
        <v>1075</v>
      </c>
      <c r="H156" s="69" t="s">
        <v>1076</v>
      </c>
      <c r="I156" s="69" t="s">
        <v>1077</v>
      </c>
      <c r="J156" s="69" t="s">
        <v>1078</v>
      </c>
      <c r="K156" s="70" t="s">
        <v>1079</v>
      </c>
    </row>
    <row r="157" spans="1:11" x14ac:dyDescent="0.25">
      <c r="A157" s="24" t="s">
        <v>227</v>
      </c>
      <c r="B157" s="71" t="s">
        <v>1080</v>
      </c>
      <c r="C157" s="72" t="s">
        <v>1081</v>
      </c>
      <c r="D157" s="72" t="s">
        <v>1082</v>
      </c>
      <c r="E157" s="72" t="s">
        <v>524</v>
      </c>
      <c r="F157" s="73" t="s">
        <v>1083</v>
      </c>
      <c r="G157" s="71" t="s">
        <v>961</v>
      </c>
      <c r="H157" s="72" t="s">
        <v>961</v>
      </c>
      <c r="I157" s="72" t="s">
        <v>492</v>
      </c>
      <c r="J157" s="72" t="s">
        <v>399</v>
      </c>
      <c r="K157" s="73" t="s">
        <v>399</v>
      </c>
    </row>
    <row r="158" spans="1:11" x14ac:dyDescent="0.25">
      <c r="A158" s="25" t="s">
        <v>228</v>
      </c>
      <c r="B158" s="68" t="s">
        <v>653</v>
      </c>
      <c r="C158" s="69" t="s">
        <v>398</v>
      </c>
      <c r="D158" s="69" t="s">
        <v>480</v>
      </c>
      <c r="E158" s="69" t="s">
        <v>428</v>
      </c>
      <c r="F158" s="70" t="s">
        <v>409</v>
      </c>
      <c r="G158" s="68" t="s">
        <v>403</v>
      </c>
      <c r="H158" s="69" t="s">
        <v>403</v>
      </c>
      <c r="I158" s="69" t="s">
        <v>403</v>
      </c>
      <c r="J158" s="69" t="s">
        <v>403</v>
      </c>
      <c r="K158" s="70" t="s">
        <v>403</v>
      </c>
    </row>
    <row r="159" spans="1:11" x14ac:dyDescent="0.25">
      <c r="A159" s="24" t="s">
        <v>229</v>
      </c>
      <c r="B159" s="71" t="s">
        <v>1084</v>
      </c>
      <c r="C159" s="72" t="s">
        <v>1085</v>
      </c>
      <c r="D159" s="72" t="s">
        <v>1086</v>
      </c>
      <c r="E159" s="72" t="s">
        <v>1087</v>
      </c>
      <c r="F159" s="73" t="s">
        <v>1088</v>
      </c>
      <c r="G159" s="71" t="s">
        <v>1089</v>
      </c>
      <c r="H159" s="72" t="s">
        <v>475</v>
      </c>
      <c r="I159" s="72" t="s">
        <v>1090</v>
      </c>
      <c r="J159" s="72" t="s">
        <v>1091</v>
      </c>
      <c r="K159" s="73" t="s">
        <v>1085</v>
      </c>
    </row>
    <row r="160" spans="1:11" x14ac:dyDescent="0.25">
      <c r="A160" s="25" t="s">
        <v>230</v>
      </c>
      <c r="B160" s="68" t="s">
        <v>399</v>
      </c>
      <c r="C160" s="69" t="s">
        <v>399</v>
      </c>
      <c r="D160" s="69" t="s">
        <v>399</v>
      </c>
      <c r="E160" s="69" t="s">
        <v>399</v>
      </c>
      <c r="F160" s="70" t="s">
        <v>399</v>
      </c>
      <c r="G160" s="68" t="s">
        <v>399</v>
      </c>
      <c r="H160" s="69" t="s">
        <v>399</v>
      </c>
      <c r="I160" s="69" t="s">
        <v>428</v>
      </c>
      <c r="J160" s="69" t="s">
        <v>428</v>
      </c>
      <c r="K160" s="70" t="s">
        <v>428</v>
      </c>
    </row>
    <row r="161" spans="1:11" x14ac:dyDescent="0.25">
      <c r="A161" s="24" t="s">
        <v>231</v>
      </c>
      <c r="B161" s="71" t="s">
        <v>399</v>
      </c>
      <c r="C161" s="72" t="s">
        <v>1092</v>
      </c>
      <c r="D161" s="72" t="s">
        <v>1093</v>
      </c>
      <c r="E161" s="72" t="s">
        <v>883</v>
      </c>
      <c r="F161" s="73" t="s">
        <v>638</v>
      </c>
      <c r="G161" s="71" t="s">
        <v>403</v>
      </c>
      <c r="H161" s="72" t="s">
        <v>403</v>
      </c>
      <c r="I161" s="72" t="s">
        <v>403</v>
      </c>
      <c r="J161" s="72" t="s">
        <v>403</v>
      </c>
      <c r="K161" s="73" t="s">
        <v>403</v>
      </c>
    </row>
    <row r="162" spans="1:11" x14ac:dyDescent="0.25">
      <c r="A162" s="25" t="s">
        <v>232</v>
      </c>
      <c r="B162" s="68" t="s">
        <v>1094</v>
      </c>
      <c r="C162" s="69" t="s">
        <v>1095</v>
      </c>
      <c r="D162" s="69" t="s">
        <v>1096</v>
      </c>
      <c r="E162" s="69" t="s">
        <v>1097</v>
      </c>
      <c r="F162" s="70" t="s">
        <v>1098</v>
      </c>
      <c r="G162" s="68" t="s">
        <v>399</v>
      </c>
      <c r="H162" s="69" t="s">
        <v>399</v>
      </c>
      <c r="I162" s="69" t="s">
        <v>399</v>
      </c>
      <c r="J162" s="69" t="s">
        <v>399</v>
      </c>
      <c r="K162" s="70" t="s">
        <v>399</v>
      </c>
    </row>
    <row r="163" spans="1:11" x14ac:dyDescent="0.25">
      <c r="A163" s="24" t="s">
        <v>233</v>
      </c>
      <c r="B163" s="71" t="s">
        <v>1099</v>
      </c>
      <c r="C163" s="72" t="s">
        <v>1100</v>
      </c>
      <c r="D163" s="72" t="s">
        <v>1101</v>
      </c>
      <c r="E163" s="72" t="s">
        <v>1102</v>
      </c>
      <c r="F163" s="73" t="s">
        <v>1103</v>
      </c>
      <c r="G163" s="71" t="s">
        <v>1104</v>
      </c>
      <c r="H163" s="72" t="s">
        <v>1105</v>
      </c>
      <c r="I163" s="72" t="s">
        <v>1106</v>
      </c>
      <c r="J163" s="72" t="s">
        <v>1107</v>
      </c>
      <c r="K163" s="73" t="s">
        <v>1108</v>
      </c>
    </row>
    <row r="164" spans="1:11" x14ac:dyDescent="0.25">
      <c r="A164" s="25" t="s">
        <v>235</v>
      </c>
      <c r="B164" s="68" t="s">
        <v>1109</v>
      </c>
      <c r="C164" s="69" t="s">
        <v>1110</v>
      </c>
      <c r="D164" s="69" t="s">
        <v>1111</v>
      </c>
      <c r="E164" s="69" t="s">
        <v>1112</v>
      </c>
      <c r="F164" s="70" t="s">
        <v>1113</v>
      </c>
      <c r="G164" s="68" t="s">
        <v>399</v>
      </c>
      <c r="H164" s="69" t="s">
        <v>399</v>
      </c>
      <c r="I164" s="69" t="s">
        <v>399</v>
      </c>
      <c r="J164" s="69" t="s">
        <v>546</v>
      </c>
      <c r="K164" s="70" t="s">
        <v>1114</v>
      </c>
    </row>
    <row r="165" spans="1:11" x14ac:dyDescent="0.25">
      <c r="A165" s="24" t="s">
        <v>235</v>
      </c>
      <c r="B165" s="71" t="s">
        <v>460</v>
      </c>
      <c r="C165" s="72" t="s">
        <v>460</v>
      </c>
      <c r="D165" s="72" t="s">
        <v>460</v>
      </c>
      <c r="E165" s="72" t="s">
        <v>460</v>
      </c>
      <c r="F165" s="73" t="s">
        <v>460</v>
      </c>
      <c r="G165" s="71" t="s">
        <v>399</v>
      </c>
      <c r="H165" s="72" t="s">
        <v>399</v>
      </c>
      <c r="I165" s="72" t="s">
        <v>399</v>
      </c>
      <c r="J165" s="72" t="s">
        <v>546</v>
      </c>
      <c r="K165" s="73" t="s">
        <v>1114</v>
      </c>
    </row>
    <row r="166" spans="1:11" x14ac:dyDescent="0.25">
      <c r="A166" s="25" t="s">
        <v>236</v>
      </c>
      <c r="B166" s="68" t="s">
        <v>1115</v>
      </c>
      <c r="C166" s="69" t="s">
        <v>1116</v>
      </c>
      <c r="D166" s="69" t="s">
        <v>1117</v>
      </c>
      <c r="E166" s="69" t="s">
        <v>1118</v>
      </c>
      <c r="F166" s="70" t="s">
        <v>1119</v>
      </c>
      <c r="G166" s="68" t="s">
        <v>399</v>
      </c>
      <c r="H166" s="69" t="s">
        <v>399</v>
      </c>
      <c r="I166" s="69" t="s">
        <v>399</v>
      </c>
      <c r="J166" s="69" t="s">
        <v>399</v>
      </c>
      <c r="K166" s="70" t="s">
        <v>399</v>
      </c>
    </row>
    <row r="167" spans="1:11" x14ac:dyDescent="0.25">
      <c r="A167" s="24" t="s">
        <v>237</v>
      </c>
      <c r="B167" s="71" t="s">
        <v>1120</v>
      </c>
      <c r="C167" s="72" t="s">
        <v>1121</v>
      </c>
      <c r="D167" s="72" t="s">
        <v>1122</v>
      </c>
      <c r="E167" s="72" t="s">
        <v>1123</v>
      </c>
      <c r="F167" s="73" t="s">
        <v>1124</v>
      </c>
      <c r="G167" s="71" t="s">
        <v>1125</v>
      </c>
      <c r="H167" s="72" t="s">
        <v>1126</v>
      </c>
      <c r="I167" s="72" t="s">
        <v>1127</v>
      </c>
      <c r="J167" s="72" t="s">
        <v>1128</v>
      </c>
      <c r="K167" s="73" t="s">
        <v>1129</v>
      </c>
    </row>
    <row r="168" spans="1:11" x14ac:dyDescent="0.25">
      <c r="A168" s="25" t="s">
        <v>239</v>
      </c>
      <c r="B168" s="68" t="s">
        <v>1130</v>
      </c>
      <c r="C168" s="69" t="s">
        <v>1131</v>
      </c>
      <c r="D168" s="69" t="s">
        <v>1132</v>
      </c>
      <c r="E168" s="69" t="s">
        <v>1133</v>
      </c>
      <c r="F168" s="70" t="s">
        <v>1134</v>
      </c>
      <c r="G168" s="68" t="s">
        <v>639</v>
      </c>
      <c r="H168" s="69" t="s">
        <v>758</v>
      </c>
      <c r="I168" s="69" t="s">
        <v>396</v>
      </c>
      <c r="J168" s="69" t="s">
        <v>397</v>
      </c>
      <c r="K168" s="70" t="s">
        <v>510</v>
      </c>
    </row>
    <row r="169" spans="1:11" x14ac:dyDescent="0.25">
      <c r="A169" s="24" t="s">
        <v>240</v>
      </c>
      <c r="B169" s="71" t="s">
        <v>1135</v>
      </c>
      <c r="C169" s="72" t="s">
        <v>1136</v>
      </c>
      <c r="D169" s="72" t="s">
        <v>1137</v>
      </c>
      <c r="E169" s="72" t="s">
        <v>1138</v>
      </c>
      <c r="F169" s="73" t="s">
        <v>1139</v>
      </c>
      <c r="G169" s="71" t="s">
        <v>1125</v>
      </c>
      <c r="H169" s="72" t="s">
        <v>1140</v>
      </c>
      <c r="I169" s="72" t="s">
        <v>1141</v>
      </c>
      <c r="J169" s="72" t="s">
        <v>1142</v>
      </c>
      <c r="K169" s="73" t="s">
        <v>1143</v>
      </c>
    </row>
    <row r="170" spans="1:11" x14ac:dyDescent="0.25">
      <c r="A170" s="25" t="s">
        <v>240</v>
      </c>
      <c r="B170" s="68" t="s">
        <v>460</v>
      </c>
      <c r="C170" s="69" t="s">
        <v>460</v>
      </c>
      <c r="D170" s="69" t="s">
        <v>460</v>
      </c>
      <c r="E170" s="69" t="s">
        <v>460</v>
      </c>
      <c r="F170" s="70" t="s">
        <v>460</v>
      </c>
      <c r="G170" s="68" t="s">
        <v>1125</v>
      </c>
      <c r="H170" s="69" t="s">
        <v>1140</v>
      </c>
      <c r="I170" s="69" t="s">
        <v>1141</v>
      </c>
      <c r="J170" s="69" t="s">
        <v>1142</v>
      </c>
      <c r="K170" s="70" t="s">
        <v>1143</v>
      </c>
    </row>
    <row r="171" spans="1:11" x14ac:dyDescent="0.25">
      <c r="A171" s="24" t="s">
        <v>241</v>
      </c>
      <c r="B171" s="71" t="s">
        <v>1144</v>
      </c>
      <c r="C171" s="72" t="s">
        <v>1144</v>
      </c>
      <c r="D171" s="72" t="s">
        <v>1144</v>
      </c>
      <c r="E171" s="72" t="s">
        <v>1144</v>
      </c>
      <c r="F171" s="73" t="s">
        <v>1144</v>
      </c>
      <c r="G171" s="71" t="s">
        <v>420</v>
      </c>
      <c r="H171" s="72" t="s">
        <v>420</v>
      </c>
      <c r="I171" s="72" t="s">
        <v>420</v>
      </c>
      <c r="J171" s="72" t="s">
        <v>420</v>
      </c>
      <c r="K171" s="73" t="s">
        <v>420</v>
      </c>
    </row>
    <row r="172" spans="1:11" x14ac:dyDescent="0.25">
      <c r="A172" s="25" t="s">
        <v>247</v>
      </c>
      <c r="B172" s="68" t="s">
        <v>430</v>
      </c>
      <c r="C172" s="69" t="s">
        <v>430</v>
      </c>
      <c r="D172" s="69" t="s">
        <v>430</v>
      </c>
      <c r="E172" s="69" t="s">
        <v>430</v>
      </c>
      <c r="F172" s="70" t="s">
        <v>430</v>
      </c>
      <c r="G172" s="68" t="s">
        <v>399</v>
      </c>
      <c r="H172" s="69" t="s">
        <v>399</v>
      </c>
      <c r="I172" s="69" t="s">
        <v>399</v>
      </c>
      <c r="J172" s="69" t="s">
        <v>399</v>
      </c>
      <c r="K172" s="70" t="s">
        <v>399</v>
      </c>
    </row>
    <row r="173" spans="1:11" x14ac:dyDescent="0.25">
      <c r="A173" s="24" t="s">
        <v>248</v>
      </c>
      <c r="B173" s="71" t="s">
        <v>420</v>
      </c>
      <c r="C173" s="72" t="s">
        <v>420</v>
      </c>
      <c r="D173" s="72" t="s">
        <v>420</v>
      </c>
      <c r="E173" s="72" t="s">
        <v>420</v>
      </c>
      <c r="F173" s="73" t="s">
        <v>420</v>
      </c>
      <c r="G173" s="71" t="s">
        <v>480</v>
      </c>
      <c r="H173" s="72" t="s">
        <v>480</v>
      </c>
      <c r="I173" s="72" t="s">
        <v>480</v>
      </c>
      <c r="J173" s="72" t="s">
        <v>480</v>
      </c>
      <c r="K173" s="73" t="s">
        <v>480</v>
      </c>
    </row>
    <row r="174" spans="1:11" x14ac:dyDescent="0.25">
      <c r="A174" s="25" t="s">
        <v>249</v>
      </c>
      <c r="B174" s="68" t="s">
        <v>554</v>
      </c>
      <c r="C174" s="69" t="s">
        <v>554</v>
      </c>
      <c r="D174" s="69" t="s">
        <v>554</v>
      </c>
      <c r="E174" s="69" t="s">
        <v>554</v>
      </c>
      <c r="F174" s="70" t="s">
        <v>554</v>
      </c>
      <c r="G174" s="68" t="s">
        <v>403</v>
      </c>
      <c r="H174" s="69" t="s">
        <v>403</v>
      </c>
      <c r="I174" s="69" t="s">
        <v>403</v>
      </c>
      <c r="J174" s="69" t="s">
        <v>403</v>
      </c>
      <c r="K174" s="70" t="s">
        <v>403</v>
      </c>
    </row>
    <row r="175" spans="1:11" x14ac:dyDescent="0.25">
      <c r="A175" s="24" t="s">
        <v>250</v>
      </c>
      <c r="B175" s="28" t="s">
        <v>1145</v>
      </c>
      <c r="C175" s="27" t="s">
        <v>1146</v>
      </c>
      <c r="D175" s="27" t="s">
        <v>1147</v>
      </c>
      <c r="E175" s="27" t="s">
        <v>1148</v>
      </c>
      <c r="F175" s="29" t="s">
        <v>1149</v>
      </c>
      <c r="G175" s="28" t="s">
        <v>1150</v>
      </c>
      <c r="H175" s="27" t="s">
        <v>1151</v>
      </c>
      <c r="I175" s="27" t="s">
        <v>1152</v>
      </c>
      <c r="J175" s="27" t="s">
        <v>1153</v>
      </c>
      <c r="K175" s="29" t="s">
        <v>1154</v>
      </c>
    </row>
    <row r="176" spans="1:11" x14ac:dyDescent="0.25">
      <c r="A176" s="25" t="s">
        <v>251</v>
      </c>
      <c r="B176" s="68" t="s">
        <v>693</v>
      </c>
      <c r="C176" s="69" t="s">
        <v>399</v>
      </c>
      <c r="D176" s="69" t="s">
        <v>525</v>
      </c>
      <c r="E176" s="69" t="s">
        <v>1155</v>
      </c>
      <c r="F176" s="70" t="s">
        <v>919</v>
      </c>
      <c r="G176" s="68" t="s">
        <v>403</v>
      </c>
      <c r="H176" s="69" t="s">
        <v>403</v>
      </c>
      <c r="I176" s="69" t="s">
        <v>403</v>
      </c>
      <c r="J176" s="69" t="s">
        <v>403</v>
      </c>
      <c r="K176" s="70" t="s">
        <v>403</v>
      </c>
    </row>
    <row r="177" spans="1:11" x14ac:dyDescent="0.25">
      <c r="A177" s="24" t="s">
        <v>252</v>
      </c>
      <c r="B177" s="71" t="s">
        <v>1156</v>
      </c>
      <c r="C177" s="72" t="s">
        <v>1157</v>
      </c>
      <c r="D177" s="72" t="s">
        <v>1158</v>
      </c>
      <c r="E177" s="72" t="s">
        <v>1159</v>
      </c>
      <c r="F177" s="73" t="s">
        <v>1160</v>
      </c>
      <c r="G177" s="71" t="s">
        <v>428</v>
      </c>
      <c r="H177" s="72" t="s">
        <v>427</v>
      </c>
      <c r="I177" s="72" t="s">
        <v>428</v>
      </c>
      <c r="J177" s="72" t="s">
        <v>428</v>
      </c>
      <c r="K177" s="73" t="s">
        <v>428</v>
      </c>
    </row>
    <row r="178" spans="1:11" x14ac:dyDescent="0.25">
      <c r="A178" s="25" t="s">
        <v>253</v>
      </c>
      <c r="B178" s="68" t="s">
        <v>1161</v>
      </c>
      <c r="C178" s="69" t="s">
        <v>1162</v>
      </c>
      <c r="D178" s="69" t="s">
        <v>1163</v>
      </c>
      <c r="E178" s="69" t="s">
        <v>1164</v>
      </c>
      <c r="F178" s="70" t="s">
        <v>1165</v>
      </c>
      <c r="G178" s="68" t="s">
        <v>420</v>
      </c>
      <c r="H178" s="69" t="s">
        <v>420</v>
      </c>
      <c r="I178" s="69" t="s">
        <v>420</v>
      </c>
      <c r="J178" s="69" t="s">
        <v>420</v>
      </c>
      <c r="K178" s="70" t="s">
        <v>420</v>
      </c>
    </row>
    <row r="179" spans="1:11" x14ac:dyDescent="0.25">
      <c r="A179" s="24" t="s">
        <v>254</v>
      </c>
      <c r="B179" s="71" t="s">
        <v>399</v>
      </c>
      <c r="C179" s="72" t="s">
        <v>480</v>
      </c>
      <c r="D179" s="72" t="s">
        <v>480</v>
      </c>
      <c r="E179" s="72" t="s">
        <v>480</v>
      </c>
      <c r="F179" s="73" t="s">
        <v>480</v>
      </c>
      <c r="G179" s="71" t="s">
        <v>420</v>
      </c>
      <c r="H179" s="72" t="s">
        <v>420</v>
      </c>
      <c r="I179" s="72" t="s">
        <v>420</v>
      </c>
      <c r="J179" s="72" t="s">
        <v>420</v>
      </c>
      <c r="K179" s="73" t="s">
        <v>420</v>
      </c>
    </row>
    <row r="180" spans="1:11" x14ac:dyDescent="0.25">
      <c r="A180" s="25" t="s">
        <v>255</v>
      </c>
      <c r="B180" s="68" t="s">
        <v>1166</v>
      </c>
      <c r="C180" s="69" t="s">
        <v>1167</v>
      </c>
      <c r="D180" s="69" t="s">
        <v>1168</v>
      </c>
      <c r="E180" s="69" t="s">
        <v>1169</v>
      </c>
      <c r="F180" s="70" t="s">
        <v>1170</v>
      </c>
      <c r="G180" s="68" t="s">
        <v>1171</v>
      </c>
      <c r="H180" s="69" t="s">
        <v>1172</v>
      </c>
      <c r="I180" s="69" t="s">
        <v>1173</v>
      </c>
      <c r="J180" s="69" t="s">
        <v>1174</v>
      </c>
      <c r="K180" s="70" t="s">
        <v>1175</v>
      </c>
    </row>
    <row r="181" spans="1:11" x14ac:dyDescent="0.25">
      <c r="A181" s="24" t="s">
        <v>256</v>
      </c>
      <c r="B181" s="71" t="s">
        <v>1176</v>
      </c>
      <c r="C181" s="72" t="s">
        <v>1177</v>
      </c>
      <c r="D181" s="72" t="s">
        <v>1178</v>
      </c>
      <c r="E181" s="72" t="s">
        <v>1179</v>
      </c>
      <c r="F181" s="73" t="s">
        <v>918</v>
      </c>
      <c r="G181" s="71" t="s">
        <v>420</v>
      </c>
      <c r="H181" s="72" t="s">
        <v>420</v>
      </c>
      <c r="I181" s="72" t="s">
        <v>420</v>
      </c>
      <c r="J181" s="72" t="s">
        <v>420</v>
      </c>
      <c r="K181" s="73" t="s">
        <v>420</v>
      </c>
    </row>
    <row r="182" spans="1:11" x14ac:dyDescent="0.25">
      <c r="A182" s="25" t="s">
        <v>257</v>
      </c>
      <c r="B182" s="68" t="s">
        <v>1180</v>
      </c>
      <c r="C182" s="69" t="s">
        <v>1181</v>
      </c>
      <c r="D182" s="69" t="s">
        <v>1182</v>
      </c>
      <c r="E182" s="69" t="s">
        <v>761</v>
      </c>
      <c r="F182" s="70" t="s">
        <v>1183</v>
      </c>
      <c r="G182" s="68" t="s">
        <v>430</v>
      </c>
      <c r="H182" s="69" t="s">
        <v>427</v>
      </c>
      <c r="I182" s="69" t="s">
        <v>429</v>
      </c>
      <c r="J182" s="69" t="s">
        <v>961</v>
      </c>
      <c r="K182" s="70" t="s">
        <v>399</v>
      </c>
    </row>
    <row r="183" spans="1:11" x14ac:dyDescent="0.25">
      <c r="A183" s="24" t="s">
        <v>258</v>
      </c>
      <c r="B183" s="71" t="s">
        <v>1184</v>
      </c>
      <c r="C183" s="72" t="s">
        <v>870</v>
      </c>
      <c r="D183" s="72" t="s">
        <v>1185</v>
      </c>
      <c r="E183" s="72" t="s">
        <v>886</v>
      </c>
      <c r="F183" s="73" t="s">
        <v>1186</v>
      </c>
      <c r="G183" s="71" t="s">
        <v>420</v>
      </c>
      <c r="H183" s="72" t="s">
        <v>398</v>
      </c>
      <c r="I183" s="72" t="s">
        <v>398</v>
      </c>
      <c r="J183" s="72" t="s">
        <v>398</v>
      </c>
      <c r="K183" s="73" t="s">
        <v>398</v>
      </c>
    </row>
    <row r="184" spans="1:11" x14ac:dyDescent="0.25">
      <c r="A184" s="25" t="s">
        <v>259</v>
      </c>
      <c r="B184" s="68" t="s">
        <v>403</v>
      </c>
      <c r="C184" s="69" t="s">
        <v>403</v>
      </c>
      <c r="D184" s="69" t="s">
        <v>403</v>
      </c>
      <c r="E184" s="69" t="s">
        <v>403</v>
      </c>
      <c r="F184" s="70" t="s">
        <v>403</v>
      </c>
      <c r="G184" s="68" t="s">
        <v>403</v>
      </c>
      <c r="H184" s="69" t="s">
        <v>403</v>
      </c>
      <c r="I184" s="69" t="s">
        <v>403</v>
      </c>
      <c r="J184" s="69" t="s">
        <v>403</v>
      </c>
      <c r="K184" s="70" t="s">
        <v>403</v>
      </c>
    </row>
    <row r="185" spans="1:11" x14ac:dyDescent="0.25">
      <c r="A185" s="24" t="s">
        <v>260</v>
      </c>
      <c r="B185" s="71" t="s">
        <v>403</v>
      </c>
      <c r="C185" s="72" t="s">
        <v>403</v>
      </c>
      <c r="D185" s="72" t="s">
        <v>403</v>
      </c>
      <c r="E185" s="72" t="s">
        <v>403</v>
      </c>
      <c r="F185" s="73" t="s">
        <v>403</v>
      </c>
      <c r="G185" s="71" t="s">
        <v>403</v>
      </c>
      <c r="H185" s="72" t="s">
        <v>403</v>
      </c>
      <c r="I185" s="72" t="s">
        <v>403</v>
      </c>
      <c r="J185" s="72" t="s">
        <v>403</v>
      </c>
      <c r="K185" s="73" t="s">
        <v>403</v>
      </c>
    </row>
    <row r="186" spans="1:11" x14ac:dyDescent="0.25">
      <c r="A186" s="25" t="s">
        <v>261</v>
      </c>
      <c r="B186" s="68" t="s">
        <v>1187</v>
      </c>
      <c r="C186" s="69" t="s">
        <v>1188</v>
      </c>
      <c r="D186" s="69" t="s">
        <v>1189</v>
      </c>
      <c r="E186" s="69" t="s">
        <v>1190</v>
      </c>
      <c r="F186" s="70" t="s">
        <v>1191</v>
      </c>
      <c r="G186" s="68" t="s">
        <v>1192</v>
      </c>
      <c r="H186" s="69" t="s">
        <v>1193</v>
      </c>
      <c r="I186" s="69" t="s">
        <v>1194</v>
      </c>
      <c r="J186" s="69" t="s">
        <v>1195</v>
      </c>
      <c r="K186" s="70" t="s">
        <v>1196</v>
      </c>
    </row>
    <row r="187" spans="1:11" x14ac:dyDescent="0.25">
      <c r="A187" s="24" t="s">
        <v>262</v>
      </c>
      <c r="B187" s="71" t="s">
        <v>1197</v>
      </c>
      <c r="C187" s="72" t="s">
        <v>1198</v>
      </c>
      <c r="D187" s="72" t="s">
        <v>1199</v>
      </c>
      <c r="E187" s="72" t="s">
        <v>1200</v>
      </c>
      <c r="F187" s="73" t="s">
        <v>1201</v>
      </c>
      <c r="G187" s="71" t="s">
        <v>1202</v>
      </c>
      <c r="H187" s="72" t="s">
        <v>1203</v>
      </c>
      <c r="I187" s="72" t="s">
        <v>1204</v>
      </c>
      <c r="J187" s="72" t="s">
        <v>1205</v>
      </c>
      <c r="K187" s="73" t="s">
        <v>1206</v>
      </c>
    </row>
    <row r="188" spans="1:11" x14ac:dyDescent="0.25">
      <c r="A188" s="25" t="s">
        <v>263</v>
      </c>
      <c r="B188" s="68" t="s">
        <v>403</v>
      </c>
      <c r="C188" s="69" t="s">
        <v>403</v>
      </c>
      <c r="D188" s="69" t="s">
        <v>403</v>
      </c>
      <c r="E188" s="69" t="s">
        <v>403</v>
      </c>
      <c r="F188" s="70" t="s">
        <v>403</v>
      </c>
      <c r="G188" s="68" t="s">
        <v>403</v>
      </c>
      <c r="H188" s="69" t="s">
        <v>403</v>
      </c>
      <c r="I188" s="69" t="s">
        <v>403</v>
      </c>
      <c r="J188" s="69" t="s">
        <v>403</v>
      </c>
      <c r="K188" s="70" t="s">
        <v>403</v>
      </c>
    </row>
    <row r="189" spans="1:11" x14ac:dyDescent="0.25">
      <c r="A189" s="24" t="s">
        <v>264</v>
      </c>
      <c r="B189" s="71" t="s">
        <v>1207</v>
      </c>
      <c r="C189" s="72" t="s">
        <v>1208</v>
      </c>
      <c r="D189" s="72" t="s">
        <v>1209</v>
      </c>
      <c r="E189" s="72" t="s">
        <v>1210</v>
      </c>
      <c r="F189" s="73" t="s">
        <v>1211</v>
      </c>
      <c r="G189" s="71" t="s">
        <v>1212</v>
      </c>
      <c r="H189" s="72" t="s">
        <v>1213</v>
      </c>
      <c r="I189" s="72" t="s">
        <v>1214</v>
      </c>
      <c r="J189" s="72" t="s">
        <v>1215</v>
      </c>
      <c r="K189" s="73" t="s">
        <v>1216</v>
      </c>
    </row>
    <row r="190" spans="1:11" x14ac:dyDescent="0.25">
      <c r="A190" s="25" t="s">
        <v>265</v>
      </c>
      <c r="B190" s="68" t="s">
        <v>1217</v>
      </c>
      <c r="C190" s="69" t="s">
        <v>883</v>
      </c>
      <c r="D190" s="69" t="s">
        <v>1218</v>
      </c>
      <c r="E190" s="69" t="s">
        <v>618</v>
      </c>
      <c r="F190" s="70" t="s">
        <v>1219</v>
      </c>
      <c r="G190" s="68" t="s">
        <v>399</v>
      </c>
      <c r="H190" s="69" t="s">
        <v>399</v>
      </c>
      <c r="I190" s="69" t="s">
        <v>399</v>
      </c>
      <c r="J190" s="69" t="s">
        <v>399</v>
      </c>
      <c r="K190" s="70" t="s">
        <v>399</v>
      </c>
    </row>
    <row r="191" spans="1:11" x14ac:dyDescent="0.25">
      <c r="A191" s="24" t="s">
        <v>1220</v>
      </c>
      <c r="B191" s="71" t="s">
        <v>1221</v>
      </c>
      <c r="C191" s="72" t="s">
        <v>939</v>
      </c>
      <c r="D191" s="72" t="s">
        <v>1222</v>
      </c>
      <c r="E191" s="72" t="s">
        <v>937</v>
      </c>
      <c r="F191" s="73" t="s">
        <v>1223</v>
      </c>
      <c r="G191" s="71" t="s">
        <v>800</v>
      </c>
      <c r="H191" s="72" t="s">
        <v>428</v>
      </c>
      <c r="I191" s="72" t="s">
        <v>1224</v>
      </c>
      <c r="J191" s="72" t="s">
        <v>552</v>
      </c>
      <c r="K191" s="73" t="s">
        <v>412</v>
      </c>
    </row>
    <row r="192" spans="1:11" x14ac:dyDescent="0.25">
      <c r="A192" s="25" t="s">
        <v>1225</v>
      </c>
      <c r="B192" s="68" t="s">
        <v>1226</v>
      </c>
      <c r="C192" s="69" t="s">
        <v>1227</v>
      </c>
      <c r="D192" s="69" t="s">
        <v>552</v>
      </c>
      <c r="E192" s="69" t="s">
        <v>1228</v>
      </c>
      <c r="F192" s="70" t="s">
        <v>555</v>
      </c>
      <c r="G192" s="68" t="s">
        <v>399</v>
      </c>
      <c r="H192" s="69" t="s">
        <v>399</v>
      </c>
      <c r="I192" s="69" t="s">
        <v>399</v>
      </c>
      <c r="J192" s="69" t="s">
        <v>960</v>
      </c>
      <c r="K192" s="70" t="s">
        <v>960</v>
      </c>
    </row>
    <row r="193" spans="1:11" x14ac:dyDescent="0.25">
      <c r="A193" s="24" t="s">
        <v>1229</v>
      </c>
      <c r="B193" s="71" t="s">
        <v>403</v>
      </c>
      <c r="C193" s="72" t="s">
        <v>403</v>
      </c>
      <c r="D193" s="72" t="s">
        <v>403</v>
      </c>
      <c r="E193" s="72" t="s">
        <v>403</v>
      </c>
      <c r="F193" s="73" t="s">
        <v>403</v>
      </c>
      <c r="G193" s="71" t="s">
        <v>420</v>
      </c>
      <c r="H193" s="72" t="s">
        <v>420</v>
      </c>
      <c r="I193" s="72" t="s">
        <v>420</v>
      </c>
      <c r="J193" s="72" t="s">
        <v>403</v>
      </c>
      <c r="K193" s="73" t="s">
        <v>403</v>
      </c>
    </row>
    <row r="194" spans="1:11" x14ac:dyDescent="0.25">
      <c r="A194" s="25" t="s">
        <v>1230</v>
      </c>
      <c r="B194" s="68" t="s">
        <v>420</v>
      </c>
      <c r="C194" s="69" t="s">
        <v>420</v>
      </c>
      <c r="D194" s="69" t="s">
        <v>420</v>
      </c>
      <c r="E194" s="69" t="s">
        <v>420</v>
      </c>
      <c r="F194" s="70" t="s">
        <v>399</v>
      </c>
      <c r="G194" s="68" t="s">
        <v>427</v>
      </c>
      <c r="H194" s="69" t="s">
        <v>427</v>
      </c>
      <c r="I194" s="69" t="s">
        <v>429</v>
      </c>
      <c r="J194" s="69" t="s">
        <v>429</v>
      </c>
      <c r="K194" s="70" t="s">
        <v>429</v>
      </c>
    </row>
    <row r="195" spans="1:11" x14ac:dyDescent="0.25">
      <c r="A195" s="24" t="s">
        <v>266</v>
      </c>
      <c r="B195" s="71" t="s">
        <v>403</v>
      </c>
      <c r="C195" s="72" t="s">
        <v>403</v>
      </c>
      <c r="D195" s="72" t="s">
        <v>403</v>
      </c>
      <c r="E195" s="72" t="s">
        <v>403</v>
      </c>
      <c r="F195" s="73" t="s">
        <v>403</v>
      </c>
      <c r="G195" s="71" t="s">
        <v>403</v>
      </c>
      <c r="H195" s="72" t="s">
        <v>403</v>
      </c>
      <c r="I195" s="72" t="s">
        <v>403</v>
      </c>
      <c r="J195" s="72" t="s">
        <v>403</v>
      </c>
      <c r="K195" s="73" t="s">
        <v>403</v>
      </c>
    </row>
    <row r="196" spans="1:11" x14ac:dyDescent="0.25">
      <c r="A196" s="25" t="s">
        <v>267</v>
      </c>
      <c r="B196" s="68" t="s">
        <v>1231</v>
      </c>
      <c r="C196" s="69" t="s">
        <v>399</v>
      </c>
      <c r="D196" s="69" t="s">
        <v>399</v>
      </c>
      <c r="E196" s="69" t="s">
        <v>399</v>
      </c>
      <c r="F196" s="70" t="s">
        <v>399</v>
      </c>
      <c r="G196" s="68" t="s">
        <v>420</v>
      </c>
      <c r="H196" s="69" t="s">
        <v>420</v>
      </c>
      <c r="I196" s="69" t="s">
        <v>420</v>
      </c>
      <c r="J196" s="69" t="s">
        <v>420</v>
      </c>
      <c r="K196" s="70" t="s">
        <v>420</v>
      </c>
    </row>
    <row r="197" spans="1:11" x14ac:dyDescent="0.25">
      <c r="A197" s="24" t="s">
        <v>269</v>
      </c>
      <c r="B197" s="71" t="s">
        <v>1232</v>
      </c>
      <c r="C197" s="72" t="s">
        <v>1233</v>
      </c>
      <c r="D197" s="72" t="s">
        <v>1234</v>
      </c>
      <c r="E197" s="72" t="s">
        <v>1235</v>
      </c>
      <c r="F197" s="73" t="s">
        <v>1236</v>
      </c>
      <c r="G197" s="71" t="s">
        <v>1237</v>
      </c>
      <c r="H197" s="72" t="s">
        <v>1238</v>
      </c>
      <c r="I197" s="72" t="s">
        <v>1239</v>
      </c>
      <c r="J197" s="72" t="s">
        <v>1240</v>
      </c>
      <c r="K197" s="73" t="s">
        <v>1241</v>
      </c>
    </row>
    <row r="198" spans="1:11" x14ac:dyDescent="0.25">
      <c r="A198" s="25" t="s">
        <v>270</v>
      </c>
      <c r="B198" s="68" t="s">
        <v>1242</v>
      </c>
      <c r="C198" s="69" t="s">
        <v>1243</v>
      </c>
      <c r="D198" s="69" t="s">
        <v>1244</v>
      </c>
      <c r="E198" s="69" t="s">
        <v>1245</v>
      </c>
      <c r="F198" s="70" t="s">
        <v>1246</v>
      </c>
      <c r="G198" s="68" t="s">
        <v>1247</v>
      </c>
      <c r="H198" s="69" t="s">
        <v>1248</v>
      </c>
      <c r="I198" s="69" t="s">
        <v>1249</v>
      </c>
      <c r="J198" s="69" t="s">
        <v>1250</v>
      </c>
      <c r="K198" s="70" t="s">
        <v>1251</v>
      </c>
    </row>
    <row r="199" spans="1:11" x14ac:dyDescent="0.25">
      <c r="A199" s="24" t="s">
        <v>355</v>
      </c>
      <c r="B199" s="71" t="s">
        <v>403</v>
      </c>
      <c r="C199" s="72" t="s">
        <v>403</v>
      </c>
      <c r="D199" s="72" t="s">
        <v>403</v>
      </c>
      <c r="E199" s="72" t="s">
        <v>403</v>
      </c>
      <c r="F199" s="73" t="s">
        <v>403</v>
      </c>
      <c r="G199" s="71" t="s">
        <v>528</v>
      </c>
      <c r="H199" s="72" t="s">
        <v>528</v>
      </c>
      <c r="I199" s="72" t="s">
        <v>399</v>
      </c>
      <c r="J199" s="72" t="s">
        <v>399</v>
      </c>
      <c r="K199" s="73" t="s">
        <v>399</v>
      </c>
    </row>
    <row r="200" spans="1:11" x14ac:dyDescent="0.25">
      <c r="A200" s="25" t="s">
        <v>272</v>
      </c>
      <c r="B200" s="68" t="s">
        <v>1252</v>
      </c>
      <c r="C200" s="69" t="s">
        <v>1253</v>
      </c>
      <c r="D200" s="69" t="s">
        <v>1254</v>
      </c>
      <c r="E200" s="69" t="s">
        <v>1255</v>
      </c>
      <c r="F200" s="70" t="s">
        <v>1256</v>
      </c>
      <c r="G200" s="68" t="s">
        <v>1257</v>
      </c>
      <c r="H200" s="69" t="s">
        <v>1258</v>
      </c>
      <c r="I200" s="69" t="s">
        <v>1259</v>
      </c>
      <c r="J200" s="69" t="s">
        <v>1260</v>
      </c>
      <c r="K200" s="70" t="s">
        <v>1261</v>
      </c>
    </row>
    <row r="201" spans="1:11" x14ac:dyDescent="0.25">
      <c r="A201" s="24" t="s">
        <v>273</v>
      </c>
      <c r="B201" s="71" t="s">
        <v>555</v>
      </c>
      <c r="C201" s="72" t="s">
        <v>1262</v>
      </c>
      <c r="D201" s="72" t="s">
        <v>916</v>
      </c>
      <c r="E201" s="72" t="s">
        <v>507</v>
      </c>
      <c r="F201" s="73" t="s">
        <v>399</v>
      </c>
      <c r="G201" s="71" t="s">
        <v>399</v>
      </c>
      <c r="H201" s="72" t="s">
        <v>399</v>
      </c>
      <c r="I201" s="72" t="s">
        <v>399</v>
      </c>
      <c r="J201" s="72" t="s">
        <v>403</v>
      </c>
      <c r="K201" s="73" t="s">
        <v>403</v>
      </c>
    </row>
    <row r="202" spans="1:11" x14ac:dyDescent="0.25">
      <c r="A202" s="25" t="s">
        <v>331</v>
      </c>
      <c r="B202" s="68" t="s">
        <v>1263</v>
      </c>
      <c r="C202" s="69" t="s">
        <v>1264</v>
      </c>
      <c r="D202" s="69" t="s">
        <v>1265</v>
      </c>
      <c r="E202" s="69" t="s">
        <v>1266</v>
      </c>
      <c r="F202" s="70" t="s">
        <v>1267</v>
      </c>
      <c r="G202" s="68" t="s">
        <v>403</v>
      </c>
      <c r="H202" s="69" t="s">
        <v>403</v>
      </c>
      <c r="I202" s="69" t="s">
        <v>403</v>
      </c>
      <c r="J202" s="69" t="s">
        <v>403</v>
      </c>
      <c r="K202" s="70" t="s">
        <v>403</v>
      </c>
    </row>
    <row r="203" spans="1:11" x14ac:dyDescent="0.25">
      <c r="A203" s="24" t="s">
        <v>275</v>
      </c>
      <c r="B203" s="71" t="s">
        <v>1268</v>
      </c>
      <c r="C203" s="72" t="s">
        <v>1269</v>
      </c>
      <c r="D203" s="72" t="s">
        <v>1270</v>
      </c>
      <c r="E203" s="72" t="s">
        <v>1271</v>
      </c>
      <c r="F203" s="73" t="s">
        <v>1272</v>
      </c>
      <c r="G203" s="71" t="s">
        <v>1273</v>
      </c>
      <c r="H203" s="72" t="s">
        <v>1274</v>
      </c>
      <c r="I203" s="72" t="s">
        <v>1275</v>
      </c>
      <c r="J203" s="72" t="s">
        <v>1276</v>
      </c>
      <c r="K203" s="73" t="s">
        <v>1277</v>
      </c>
    </row>
    <row r="204" spans="1:11" x14ac:dyDescent="0.25">
      <c r="A204" s="25" t="s">
        <v>385</v>
      </c>
      <c r="B204" s="68" t="s">
        <v>403</v>
      </c>
      <c r="C204" s="69" t="s">
        <v>403</v>
      </c>
      <c r="D204" s="69" t="s">
        <v>403</v>
      </c>
      <c r="E204" s="69" t="s">
        <v>403</v>
      </c>
      <c r="F204" s="70" t="s">
        <v>403</v>
      </c>
      <c r="G204" s="68" t="s">
        <v>403</v>
      </c>
      <c r="H204" s="69" t="s">
        <v>403</v>
      </c>
      <c r="I204" s="69" t="s">
        <v>403</v>
      </c>
      <c r="J204" s="69" t="s">
        <v>403</v>
      </c>
      <c r="K204" s="70" t="s">
        <v>403</v>
      </c>
    </row>
    <row r="205" spans="1:11" x14ac:dyDescent="0.25">
      <c r="A205" s="24" t="s">
        <v>276</v>
      </c>
      <c r="B205" s="71" t="s">
        <v>399</v>
      </c>
      <c r="C205" s="72" t="s">
        <v>399</v>
      </c>
      <c r="D205" s="72" t="s">
        <v>399</v>
      </c>
      <c r="E205" s="72" t="s">
        <v>399</v>
      </c>
      <c r="F205" s="73" t="s">
        <v>399</v>
      </c>
      <c r="G205" s="71" t="s">
        <v>403</v>
      </c>
      <c r="H205" s="72" t="s">
        <v>403</v>
      </c>
      <c r="I205" s="72" t="s">
        <v>403</v>
      </c>
      <c r="J205" s="72" t="s">
        <v>403</v>
      </c>
      <c r="K205" s="73" t="s">
        <v>403</v>
      </c>
    </row>
    <row r="206" spans="1:11" x14ac:dyDescent="0.25">
      <c r="A206" s="25" t="s">
        <v>278</v>
      </c>
      <c r="B206" s="68" t="s">
        <v>403</v>
      </c>
      <c r="C206" s="69" t="s">
        <v>403</v>
      </c>
      <c r="D206" s="69" t="s">
        <v>403</v>
      </c>
      <c r="E206" s="69" t="s">
        <v>403</v>
      </c>
      <c r="F206" s="70" t="s">
        <v>403</v>
      </c>
      <c r="G206" s="68" t="s">
        <v>403</v>
      </c>
      <c r="H206" s="69" t="s">
        <v>403</v>
      </c>
      <c r="I206" s="69" t="s">
        <v>403</v>
      </c>
      <c r="J206" s="69" t="s">
        <v>403</v>
      </c>
      <c r="K206" s="70" t="s">
        <v>403</v>
      </c>
    </row>
    <row r="207" spans="1:11" x14ac:dyDescent="0.25">
      <c r="A207" s="24" t="s">
        <v>279</v>
      </c>
      <c r="B207" s="71" t="s">
        <v>1278</v>
      </c>
      <c r="C207" s="72" t="s">
        <v>1279</v>
      </c>
      <c r="D207" s="72" t="s">
        <v>1280</v>
      </c>
      <c r="E207" s="72" t="s">
        <v>1281</v>
      </c>
      <c r="F207" s="73" t="s">
        <v>1282</v>
      </c>
      <c r="G207" s="71" t="s">
        <v>800</v>
      </c>
      <c r="H207" s="72" t="s">
        <v>800</v>
      </c>
      <c r="I207" s="72" t="s">
        <v>1283</v>
      </c>
      <c r="J207" s="72" t="s">
        <v>414</v>
      </c>
      <c r="K207" s="73" t="s">
        <v>1284</v>
      </c>
    </row>
    <row r="208" spans="1:11" x14ac:dyDescent="0.25">
      <c r="A208" s="25" t="s">
        <v>280</v>
      </c>
      <c r="B208" s="68" t="s">
        <v>1155</v>
      </c>
      <c r="C208" s="69" t="s">
        <v>991</v>
      </c>
      <c r="D208" s="69" t="s">
        <v>1285</v>
      </c>
      <c r="E208" s="69" t="s">
        <v>601</v>
      </c>
      <c r="F208" s="70" t="s">
        <v>1286</v>
      </c>
      <c r="G208" s="68" t="s">
        <v>773</v>
      </c>
      <c r="H208" s="69" t="s">
        <v>1287</v>
      </c>
      <c r="I208" s="69" t="s">
        <v>808</v>
      </c>
      <c r="J208" s="69" t="s">
        <v>640</v>
      </c>
      <c r="K208" s="70" t="s">
        <v>1014</v>
      </c>
    </row>
    <row r="209" spans="1:11" x14ac:dyDescent="0.25">
      <c r="A209" s="24" t="s">
        <v>281</v>
      </c>
      <c r="B209" s="71" t="s">
        <v>573</v>
      </c>
      <c r="C209" s="72" t="s">
        <v>1288</v>
      </c>
      <c r="D209" s="72" t="s">
        <v>1289</v>
      </c>
      <c r="E209" s="72" t="s">
        <v>1290</v>
      </c>
      <c r="F209" s="73" t="s">
        <v>1291</v>
      </c>
      <c r="G209" s="71" t="s">
        <v>1292</v>
      </c>
      <c r="H209" s="72" t="s">
        <v>1293</v>
      </c>
      <c r="I209" s="72" t="s">
        <v>1294</v>
      </c>
      <c r="J209" s="72" t="s">
        <v>1295</v>
      </c>
      <c r="K209" s="73" t="s">
        <v>1296</v>
      </c>
    </row>
    <row r="210" spans="1:11" x14ac:dyDescent="0.25">
      <c r="A210" s="25" t="s">
        <v>282</v>
      </c>
      <c r="B210" s="68" t="s">
        <v>960</v>
      </c>
      <c r="C210" s="69" t="s">
        <v>960</v>
      </c>
      <c r="D210" s="69" t="s">
        <v>960</v>
      </c>
      <c r="E210" s="69" t="s">
        <v>756</v>
      </c>
      <c r="F210" s="70" t="s">
        <v>1014</v>
      </c>
      <c r="G210" s="68" t="s">
        <v>420</v>
      </c>
      <c r="H210" s="69" t="s">
        <v>420</v>
      </c>
      <c r="I210" s="69" t="s">
        <v>420</v>
      </c>
      <c r="J210" s="69" t="s">
        <v>420</v>
      </c>
      <c r="K210" s="70" t="s">
        <v>420</v>
      </c>
    </row>
    <row r="211" spans="1:11" x14ac:dyDescent="0.25">
      <c r="A211" s="24" t="s">
        <v>284</v>
      </c>
      <c r="B211" s="71" t="s">
        <v>403</v>
      </c>
      <c r="C211" s="72" t="s">
        <v>403</v>
      </c>
      <c r="D211" s="72" t="s">
        <v>403</v>
      </c>
      <c r="E211" s="72" t="s">
        <v>403</v>
      </c>
      <c r="F211" s="73" t="s">
        <v>403</v>
      </c>
      <c r="G211" s="71" t="s">
        <v>403</v>
      </c>
      <c r="H211" s="72" t="s">
        <v>403</v>
      </c>
      <c r="I211" s="72" t="s">
        <v>403</v>
      </c>
      <c r="J211" s="72" t="s">
        <v>403</v>
      </c>
      <c r="K211" s="73" t="s">
        <v>403</v>
      </c>
    </row>
    <row r="212" spans="1:11" x14ac:dyDescent="0.25">
      <c r="A212" s="25" t="s">
        <v>285</v>
      </c>
      <c r="B212" s="68" t="s">
        <v>1297</v>
      </c>
      <c r="C212" s="69" t="s">
        <v>608</v>
      </c>
      <c r="D212" s="69" t="s">
        <v>916</v>
      </c>
      <c r="E212" s="69" t="s">
        <v>1298</v>
      </c>
      <c r="F212" s="70" t="s">
        <v>918</v>
      </c>
      <c r="G212" s="68" t="s">
        <v>420</v>
      </c>
      <c r="H212" s="69" t="s">
        <v>420</v>
      </c>
      <c r="I212" s="69" t="s">
        <v>420</v>
      </c>
      <c r="J212" s="69" t="s">
        <v>420</v>
      </c>
      <c r="K212" s="70" t="s">
        <v>420</v>
      </c>
    </row>
    <row r="213" spans="1:11" x14ac:dyDescent="0.25">
      <c r="A213" s="24" t="s">
        <v>286</v>
      </c>
      <c r="B213" s="71" t="s">
        <v>1299</v>
      </c>
      <c r="C213" s="72" t="s">
        <v>1300</v>
      </c>
      <c r="D213" s="72" t="s">
        <v>1301</v>
      </c>
      <c r="E213" s="72" t="s">
        <v>1302</v>
      </c>
      <c r="F213" s="73" t="s">
        <v>1046</v>
      </c>
      <c r="G213" s="71" t="s">
        <v>420</v>
      </c>
      <c r="H213" s="72" t="s">
        <v>480</v>
      </c>
      <c r="I213" s="72" t="s">
        <v>428</v>
      </c>
      <c r="J213" s="72" t="s">
        <v>428</v>
      </c>
      <c r="K213" s="73" t="s">
        <v>427</v>
      </c>
    </row>
    <row r="214" spans="1:11" x14ac:dyDescent="0.25">
      <c r="A214" s="25" t="s">
        <v>287</v>
      </c>
      <c r="B214" s="68" t="s">
        <v>1303</v>
      </c>
      <c r="C214" s="69" t="s">
        <v>1304</v>
      </c>
      <c r="D214" s="69" t="s">
        <v>1305</v>
      </c>
      <c r="E214" s="69" t="s">
        <v>1306</v>
      </c>
      <c r="F214" s="70" t="s">
        <v>1307</v>
      </c>
      <c r="G214" s="68" t="s">
        <v>1308</v>
      </c>
      <c r="H214" s="69" t="s">
        <v>1309</v>
      </c>
      <c r="I214" s="69" t="s">
        <v>1310</v>
      </c>
      <c r="J214" s="69" t="s">
        <v>1311</v>
      </c>
      <c r="K214" s="70" t="s">
        <v>1312</v>
      </c>
    </row>
    <row r="215" spans="1:11" x14ac:dyDescent="0.25">
      <c r="A215" s="24" t="s">
        <v>288</v>
      </c>
      <c r="B215" s="71" t="s">
        <v>1313</v>
      </c>
      <c r="C215" s="72" t="s">
        <v>1314</v>
      </c>
      <c r="D215" s="72" t="s">
        <v>1315</v>
      </c>
      <c r="E215" s="72" t="s">
        <v>1316</v>
      </c>
      <c r="F215" s="73" t="s">
        <v>1317</v>
      </c>
      <c r="G215" s="71" t="s">
        <v>1318</v>
      </c>
      <c r="H215" s="72" t="s">
        <v>1319</v>
      </c>
      <c r="I215" s="72" t="s">
        <v>1320</v>
      </c>
      <c r="J215" s="72" t="s">
        <v>1321</v>
      </c>
      <c r="K215" s="73" t="s">
        <v>1322</v>
      </c>
    </row>
    <row r="216" spans="1:11" x14ac:dyDescent="0.25">
      <c r="A216" s="25" t="s">
        <v>1323</v>
      </c>
      <c r="B216" s="68" t="s">
        <v>399</v>
      </c>
      <c r="C216" s="69" t="s">
        <v>399</v>
      </c>
      <c r="D216" s="69" t="s">
        <v>399</v>
      </c>
      <c r="E216" s="69" t="s">
        <v>399</v>
      </c>
      <c r="F216" s="70" t="s">
        <v>888</v>
      </c>
      <c r="G216" s="68" t="s">
        <v>403</v>
      </c>
      <c r="H216" s="69" t="s">
        <v>403</v>
      </c>
      <c r="I216" s="69" t="s">
        <v>403</v>
      </c>
      <c r="J216" s="69" t="s">
        <v>403</v>
      </c>
      <c r="K216" s="70" t="s">
        <v>403</v>
      </c>
    </row>
    <row r="217" spans="1:11" x14ac:dyDescent="0.25">
      <c r="A217" s="24" t="s">
        <v>1324</v>
      </c>
      <c r="B217" s="71" t="s">
        <v>887</v>
      </c>
      <c r="C217" s="72" t="s">
        <v>1325</v>
      </c>
      <c r="D217" s="72" t="s">
        <v>1326</v>
      </c>
      <c r="E217" s="72" t="s">
        <v>1327</v>
      </c>
      <c r="F217" s="73" t="s">
        <v>1328</v>
      </c>
      <c r="G217" s="71" t="s">
        <v>1262</v>
      </c>
      <c r="H217" s="72" t="s">
        <v>871</v>
      </c>
      <c r="I217" s="72" t="s">
        <v>904</v>
      </c>
      <c r="J217" s="72" t="s">
        <v>1283</v>
      </c>
      <c r="K217" s="73" t="s">
        <v>800</v>
      </c>
    </row>
    <row r="218" spans="1:11" x14ac:dyDescent="0.25">
      <c r="A218" s="25" t="s">
        <v>1329</v>
      </c>
      <c r="B218" s="68" t="s">
        <v>1330</v>
      </c>
      <c r="C218" s="69" t="s">
        <v>1331</v>
      </c>
      <c r="D218" s="69" t="s">
        <v>1332</v>
      </c>
      <c r="E218" s="69" t="s">
        <v>1333</v>
      </c>
      <c r="F218" s="70" t="s">
        <v>1334</v>
      </c>
      <c r="G218" s="68" t="s">
        <v>1335</v>
      </c>
      <c r="H218" s="69" t="s">
        <v>1336</v>
      </c>
      <c r="I218" s="69" t="s">
        <v>1337</v>
      </c>
      <c r="J218" s="69" t="s">
        <v>1338</v>
      </c>
      <c r="K218" s="70" t="s">
        <v>1339</v>
      </c>
    </row>
    <row r="219" spans="1:11" x14ac:dyDescent="0.25">
      <c r="A219" s="24" t="s">
        <v>1340</v>
      </c>
      <c r="B219" s="71" t="s">
        <v>420</v>
      </c>
      <c r="C219" s="72" t="s">
        <v>420</v>
      </c>
      <c r="D219" s="72" t="s">
        <v>420</v>
      </c>
      <c r="E219" s="72" t="s">
        <v>420</v>
      </c>
      <c r="F219" s="73" t="s">
        <v>420</v>
      </c>
      <c r="G219" s="71" t="s">
        <v>403</v>
      </c>
      <c r="H219" s="72" t="s">
        <v>403</v>
      </c>
      <c r="I219" s="72" t="s">
        <v>403</v>
      </c>
      <c r="J219" s="72" t="s">
        <v>403</v>
      </c>
      <c r="K219" s="73" t="s">
        <v>403</v>
      </c>
    </row>
    <row r="220" spans="1:11" x14ac:dyDescent="0.25">
      <c r="A220" s="25" t="s">
        <v>1341</v>
      </c>
      <c r="B220" s="68" t="s">
        <v>693</v>
      </c>
      <c r="C220" s="69" t="s">
        <v>1342</v>
      </c>
      <c r="D220" s="69" t="s">
        <v>1155</v>
      </c>
      <c r="E220" s="69" t="s">
        <v>1343</v>
      </c>
      <c r="F220" s="70" t="s">
        <v>809</v>
      </c>
      <c r="G220" s="68" t="s">
        <v>480</v>
      </c>
      <c r="H220" s="69" t="s">
        <v>480</v>
      </c>
      <c r="I220" s="69" t="s">
        <v>480</v>
      </c>
      <c r="J220" s="69" t="s">
        <v>420</v>
      </c>
      <c r="K220" s="70" t="s">
        <v>420</v>
      </c>
    </row>
    <row r="221" spans="1:11" x14ac:dyDescent="0.25">
      <c r="A221" s="24" t="s">
        <v>289</v>
      </c>
      <c r="B221" s="71" t="s">
        <v>1344</v>
      </c>
      <c r="C221" s="72" t="s">
        <v>399</v>
      </c>
      <c r="D221" s="72" t="s">
        <v>399</v>
      </c>
      <c r="E221" s="72" t="s">
        <v>399</v>
      </c>
      <c r="F221" s="73" t="s">
        <v>399</v>
      </c>
      <c r="G221" s="71" t="s">
        <v>1345</v>
      </c>
      <c r="H221" s="72" t="s">
        <v>1346</v>
      </c>
      <c r="I221" s="72" t="s">
        <v>1347</v>
      </c>
      <c r="J221" s="72" t="s">
        <v>972</v>
      </c>
      <c r="K221" s="73" t="s">
        <v>1348</v>
      </c>
    </row>
    <row r="222" spans="1:11" x14ac:dyDescent="0.25">
      <c r="A222" s="25" t="s">
        <v>290</v>
      </c>
      <c r="B222" s="68" t="s">
        <v>399</v>
      </c>
      <c r="C222" s="69" t="s">
        <v>399</v>
      </c>
      <c r="D222" s="69" t="s">
        <v>399</v>
      </c>
      <c r="E222" s="69" t="s">
        <v>399</v>
      </c>
      <c r="F222" s="70" t="s">
        <v>420</v>
      </c>
      <c r="G222" s="68" t="s">
        <v>420</v>
      </c>
      <c r="H222" s="69" t="s">
        <v>420</v>
      </c>
      <c r="I222" s="69" t="s">
        <v>420</v>
      </c>
      <c r="J222" s="69" t="s">
        <v>420</v>
      </c>
      <c r="K222" s="70" t="s">
        <v>420</v>
      </c>
    </row>
    <row r="223" spans="1:11" x14ac:dyDescent="0.25">
      <c r="A223" s="24" t="s">
        <v>291</v>
      </c>
      <c r="B223" s="71" t="s">
        <v>403</v>
      </c>
      <c r="C223" s="72" t="s">
        <v>403</v>
      </c>
      <c r="D223" s="72" t="s">
        <v>403</v>
      </c>
      <c r="E223" s="72" t="s">
        <v>403</v>
      </c>
      <c r="F223" s="73" t="s">
        <v>403</v>
      </c>
      <c r="G223" s="71" t="s">
        <v>399</v>
      </c>
      <c r="H223" s="72" t="s">
        <v>399</v>
      </c>
      <c r="I223" s="72" t="s">
        <v>399</v>
      </c>
      <c r="J223" s="72" t="s">
        <v>399</v>
      </c>
      <c r="K223" s="73" t="s">
        <v>399</v>
      </c>
    </row>
    <row r="224" spans="1:11" x14ac:dyDescent="0.25">
      <c r="A224" s="25" t="s">
        <v>292</v>
      </c>
      <c r="B224" s="68" t="s">
        <v>403</v>
      </c>
      <c r="C224" s="69" t="s">
        <v>403</v>
      </c>
      <c r="D224" s="69" t="s">
        <v>403</v>
      </c>
      <c r="E224" s="69" t="s">
        <v>403</v>
      </c>
      <c r="F224" s="70" t="s">
        <v>403</v>
      </c>
      <c r="G224" s="68" t="s">
        <v>403</v>
      </c>
      <c r="H224" s="69" t="s">
        <v>403</v>
      </c>
      <c r="I224" s="69" t="s">
        <v>403</v>
      </c>
      <c r="J224" s="69" t="s">
        <v>403</v>
      </c>
      <c r="K224" s="70" t="s">
        <v>403</v>
      </c>
    </row>
    <row r="225" spans="1:15" x14ac:dyDescent="0.25">
      <c r="A225" s="24" t="s">
        <v>293</v>
      </c>
      <c r="B225" s="71" t="s">
        <v>1349</v>
      </c>
      <c r="C225" s="72" t="s">
        <v>1350</v>
      </c>
      <c r="D225" s="72" t="s">
        <v>1351</v>
      </c>
      <c r="E225" s="72" t="s">
        <v>1352</v>
      </c>
      <c r="F225" s="73" t="s">
        <v>1353</v>
      </c>
      <c r="G225" s="71" t="s">
        <v>1354</v>
      </c>
      <c r="H225" s="72" t="s">
        <v>1355</v>
      </c>
      <c r="I225" s="72" t="s">
        <v>1356</v>
      </c>
      <c r="J225" s="72" t="s">
        <v>1357</v>
      </c>
      <c r="K225" s="73" t="s">
        <v>1358</v>
      </c>
    </row>
    <row r="226" spans="1:15" x14ac:dyDescent="0.25">
      <c r="A226" s="25" t="s">
        <v>294</v>
      </c>
      <c r="B226" s="68" t="s">
        <v>1359</v>
      </c>
      <c r="C226" s="69" t="s">
        <v>1360</v>
      </c>
      <c r="D226" s="69" t="s">
        <v>1361</v>
      </c>
      <c r="E226" s="69" t="s">
        <v>1362</v>
      </c>
      <c r="F226" s="70" t="s">
        <v>1363</v>
      </c>
      <c r="G226" s="68" t="s">
        <v>493</v>
      </c>
      <c r="H226" s="69" t="s">
        <v>510</v>
      </c>
      <c r="I226" s="69" t="s">
        <v>919</v>
      </c>
      <c r="J226" s="69" t="s">
        <v>689</v>
      </c>
      <c r="K226" s="70" t="s">
        <v>803</v>
      </c>
    </row>
    <row r="227" spans="1:15" ht="15.75" thickBot="1" x14ac:dyDescent="0.3">
      <c r="A227" s="24" t="s">
        <v>297</v>
      </c>
      <c r="B227" s="74" t="s">
        <v>403</v>
      </c>
      <c r="C227" s="75" t="s">
        <v>403</v>
      </c>
      <c r="D227" s="75" t="s">
        <v>460</v>
      </c>
      <c r="E227" s="75" t="s">
        <v>460</v>
      </c>
      <c r="F227" s="76" t="s">
        <v>460</v>
      </c>
      <c r="G227" s="74" t="s">
        <v>403</v>
      </c>
      <c r="H227" s="75" t="s">
        <v>403</v>
      </c>
      <c r="I227" s="75" t="s">
        <v>460</v>
      </c>
      <c r="J227" s="75" t="s">
        <v>460</v>
      </c>
      <c r="K227" s="76" t="s">
        <v>403</v>
      </c>
    </row>
    <row r="228" spans="1:15" x14ac:dyDescent="0.25">
      <c r="A228" s="26" t="s">
        <v>298</v>
      </c>
      <c r="B228" s="28" t="s">
        <v>399</v>
      </c>
      <c r="C228" s="27" t="s">
        <v>1155</v>
      </c>
      <c r="D228" s="27" t="s">
        <v>399</v>
      </c>
      <c r="E228" s="27" t="s">
        <v>772</v>
      </c>
      <c r="F228" s="29" t="s">
        <v>1364</v>
      </c>
      <c r="G228" s="28" t="s">
        <v>403</v>
      </c>
      <c r="H228" s="27" t="s">
        <v>403</v>
      </c>
      <c r="I228" s="27" t="s">
        <v>403</v>
      </c>
      <c r="J228" s="27" t="s">
        <v>403</v>
      </c>
      <c r="K228" s="29" t="s">
        <v>403</v>
      </c>
    </row>
    <row r="229" spans="1:15" x14ac:dyDescent="0.25">
      <c r="A229" s="25" t="s">
        <v>299</v>
      </c>
      <c r="B229" s="68" t="s">
        <v>1365</v>
      </c>
      <c r="C229" s="69" t="s">
        <v>1366</v>
      </c>
      <c r="D229" s="69" t="s">
        <v>1367</v>
      </c>
      <c r="E229" s="69" t="s">
        <v>1368</v>
      </c>
      <c r="F229" s="70" t="s">
        <v>1369</v>
      </c>
      <c r="G229" s="68" t="s">
        <v>403</v>
      </c>
      <c r="H229" s="69" t="s">
        <v>403</v>
      </c>
      <c r="I229" s="69" t="s">
        <v>403</v>
      </c>
      <c r="J229" s="69" t="s">
        <v>403</v>
      </c>
      <c r="K229" s="70" t="s">
        <v>403</v>
      </c>
    </row>
    <row r="230" spans="1:15" x14ac:dyDescent="0.25">
      <c r="A230" s="24" t="s">
        <v>300</v>
      </c>
      <c r="B230" s="71" t="s">
        <v>805</v>
      </c>
      <c r="C230" s="72" t="s">
        <v>1370</v>
      </c>
      <c r="D230" s="72" t="s">
        <v>1371</v>
      </c>
      <c r="E230" s="72" t="s">
        <v>1372</v>
      </c>
      <c r="F230" s="73" t="s">
        <v>922</v>
      </c>
      <c r="G230" s="71" t="s">
        <v>480</v>
      </c>
      <c r="H230" s="72" t="s">
        <v>480</v>
      </c>
      <c r="I230" s="72" t="s">
        <v>480</v>
      </c>
      <c r="J230" s="72" t="s">
        <v>480</v>
      </c>
      <c r="K230" s="73" t="s">
        <v>480</v>
      </c>
    </row>
    <row r="231" spans="1:15" x14ac:dyDescent="0.25">
      <c r="M231" s="36"/>
      <c r="O231" s="36"/>
    </row>
    <row r="233" spans="1:15" ht="15.75" x14ac:dyDescent="0.3">
      <c r="A233" s="107" t="s">
        <v>1373</v>
      </c>
      <c r="B233" s="105"/>
      <c r="C233" s="105"/>
      <c r="D233" s="105"/>
      <c r="E233" s="105"/>
      <c r="F233" s="105"/>
      <c r="G233" s="105"/>
    </row>
    <row r="234" spans="1:15" x14ac:dyDescent="0.25">
      <c r="A234" s="104" t="s">
        <v>1374</v>
      </c>
      <c r="B234" s="105"/>
      <c r="C234" s="105"/>
      <c r="D234" s="105"/>
      <c r="E234" s="105"/>
      <c r="F234" s="105"/>
      <c r="G234" s="105"/>
    </row>
    <row r="235" spans="1:15" x14ac:dyDescent="0.25">
      <c r="A235" s="104" t="s">
        <v>1375</v>
      </c>
      <c r="B235" s="105"/>
      <c r="C235" s="105"/>
      <c r="D235" s="105"/>
      <c r="E235" s="105"/>
      <c r="F235" s="105"/>
      <c r="G235" s="105"/>
    </row>
    <row r="236" spans="1:15" x14ac:dyDescent="0.25">
      <c r="A236" s="104" t="s">
        <v>1376</v>
      </c>
      <c r="B236" s="105"/>
      <c r="C236" s="105"/>
      <c r="D236" s="105"/>
      <c r="E236" s="105"/>
      <c r="F236" s="105"/>
      <c r="G236" s="105"/>
    </row>
    <row r="237" spans="1:15" x14ac:dyDescent="0.25">
      <c r="A237" s="104" t="s">
        <v>1377</v>
      </c>
      <c r="B237" s="105"/>
      <c r="C237" s="105"/>
      <c r="D237" s="105"/>
      <c r="E237" s="105"/>
      <c r="F237" s="105"/>
      <c r="G237" s="105"/>
    </row>
    <row r="238" spans="1:15" x14ac:dyDescent="0.25">
      <c r="A238" s="104" t="s">
        <v>1378</v>
      </c>
      <c r="B238" s="105"/>
      <c r="C238" s="105"/>
      <c r="D238" s="105"/>
      <c r="E238" s="105"/>
      <c r="F238" s="105"/>
      <c r="G238" s="105"/>
    </row>
    <row r="239" spans="1:15" x14ac:dyDescent="0.25">
      <c r="A239" s="104" t="s">
        <v>1379</v>
      </c>
      <c r="B239" s="105"/>
      <c r="C239" s="105"/>
      <c r="D239" s="105"/>
      <c r="E239" s="105"/>
      <c r="F239" s="105"/>
      <c r="G239" s="105"/>
    </row>
    <row r="240" spans="1:15" x14ac:dyDescent="0.25">
      <c r="A240" s="104" t="s">
        <v>1380</v>
      </c>
      <c r="B240" s="105"/>
      <c r="C240" s="105"/>
      <c r="D240" s="105"/>
      <c r="E240" s="105"/>
      <c r="F240" s="105"/>
      <c r="G240" s="105"/>
    </row>
    <row r="241" spans="1:7" x14ac:dyDescent="0.25">
      <c r="A241" s="104" t="s">
        <v>1381</v>
      </c>
      <c r="B241" s="105"/>
      <c r="C241" s="105"/>
      <c r="D241" s="105"/>
      <c r="E241" s="105"/>
      <c r="F241" s="105"/>
      <c r="G241" s="105"/>
    </row>
    <row r="242" spans="1:7" x14ac:dyDescent="0.25">
      <c r="A242" s="104" t="s">
        <v>1382</v>
      </c>
      <c r="B242" s="105"/>
      <c r="C242" s="105"/>
      <c r="D242" s="105"/>
      <c r="E242" s="105"/>
      <c r="F242" s="105"/>
      <c r="G242" s="105"/>
    </row>
    <row r="862" spans="1:11" x14ac:dyDescent="0.25">
      <c r="A862" s="1"/>
      <c r="B862" s="1"/>
      <c r="C862" s="1"/>
      <c r="D862" s="1"/>
      <c r="E862" s="1"/>
      <c r="F862" s="1"/>
      <c r="G862" s="1"/>
      <c r="H862" s="1"/>
      <c r="I862" s="1"/>
      <c r="J862" s="1"/>
      <c r="K862" s="1"/>
    </row>
  </sheetData>
  <mergeCells count="13">
    <mergeCell ref="B2:F2"/>
    <mergeCell ref="G2:K2"/>
    <mergeCell ref="A1:K1"/>
    <mergeCell ref="A233:G233"/>
    <mergeCell ref="A234:G234"/>
    <mergeCell ref="A240:G240"/>
    <mergeCell ref="A241:G241"/>
    <mergeCell ref="A242:G242"/>
    <mergeCell ref="A235:G235"/>
    <mergeCell ref="A236:G236"/>
    <mergeCell ref="A237:G237"/>
    <mergeCell ref="A238:G238"/>
    <mergeCell ref="A239:G2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5C762-A6AD-4A60-AEBA-66E5FD2F4951}">
  <dimension ref="A1:P193"/>
  <sheetViews>
    <sheetView workbookViewId="0">
      <selection sqref="A1:I1"/>
    </sheetView>
  </sheetViews>
  <sheetFormatPr defaultRowHeight="15" x14ac:dyDescent="0.25"/>
  <cols>
    <col min="1" max="1" width="14.42578125" bestFit="1" customWidth="1"/>
    <col min="2" max="3" width="23.85546875" bestFit="1" customWidth="1"/>
    <col min="4" max="4" width="18.140625" bestFit="1" customWidth="1"/>
    <col min="5" max="5" width="10.7109375" style="6" bestFit="1" customWidth="1"/>
    <col min="6" max="6" width="23.140625" bestFit="1" customWidth="1"/>
    <col min="7" max="7" width="25.7109375" bestFit="1" customWidth="1"/>
    <col min="8" max="9" width="26" bestFit="1" customWidth="1"/>
    <col min="11" max="11" width="13.5703125" customWidth="1"/>
    <col min="12" max="12" width="46.28515625" customWidth="1"/>
    <col min="13" max="13" width="38.28515625" customWidth="1"/>
    <col min="14" max="14" width="37.140625" customWidth="1"/>
    <col min="15" max="15" width="33.5703125" customWidth="1"/>
    <col min="16" max="16" width="12.85546875" customWidth="1"/>
  </cols>
  <sheetData>
    <row r="1" spans="1:16" x14ac:dyDescent="0.25">
      <c r="A1" s="108" t="s">
        <v>1383</v>
      </c>
      <c r="B1" s="103"/>
      <c r="C1" s="103"/>
      <c r="D1" s="103"/>
      <c r="E1" s="103"/>
      <c r="F1" s="103"/>
      <c r="G1" s="103"/>
      <c r="H1" s="103"/>
      <c r="I1" s="103"/>
      <c r="J1" s="78"/>
      <c r="K1" t="s">
        <v>1384</v>
      </c>
      <c r="L1" t="s">
        <v>1385</v>
      </c>
      <c r="M1" t="s">
        <v>1386</v>
      </c>
      <c r="N1" t="s">
        <v>1387</v>
      </c>
      <c r="O1" t="s">
        <v>49</v>
      </c>
      <c r="P1" t="s">
        <v>47</v>
      </c>
    </row>
    <row r="2" spans="1:16" x14ac:dyDescent="0.25">
      <c r="A2" s="7" t="s">
        <v>61</v>
      </c>
      <c r="B2" s="7" t="s">
        <v>1388</v>
      </c>
      <c r="C2" s="7" t="s">
        <v>1389</v>
      </c>
      <c r="D2" s="7" t="s">
        <v>1390</v>
      </c>
      <c r="E2" s="10" t="s">
        <v>1391</v>
      </c>
      <c r="F2" s="8" t="s">
        <v>1392</v>
      </c>
      <c r="G2" s="9" t="s">
        <v>1393</v>
      </c>
      <c r="H2" s="9" t="s">
        <v>1394</v>
      </c>
      <c r="I2" s="9" t="s">
        <v>1395</v>
      </c>
      <c r="L2" t="s">
        <v>67</v>
      </c>
    </row>
    <row r="3" spans="1:16" x14ac:dyDescent="0.25">
      <c r="A3" t="s">
        <v>68</v>
      </c>
      <c r="B3">
        <v>6457.22</v>
      </c>
      <c r="C3">
        <v>3.7400000000000003E-2</v>
      </c>
      <c r="D3">
        <v>18.509</v>
      </c>
      <c r="E3" s="6">
        <v>6.726E-2</v>
      </c>
      <c r="F3">
        <v>2.8660000000000001</v>
      </c>
      <c r="K3" t="s">
        <v>68</v>
      </c>
      <c r="L3">
        <v>6457.22</v>
      </c>
      <c r="M3">
        <v>3.7400000000000003E-2</v>
      </c>
      <c r="N3">
        <v>18.509</v>
      </c>
      <c r="O3">
        <v>6.726E-2</v>
      </c>
      <c r="P3">
        <v>2.8660000000000001</v>
      </c>
    </row>
    <row r="4" spans="1:16" x14ac:dyDescent="0.25">
      <c r="A4" t="s">
        <v>69</v>
      </c>
      <c r="B4">
        <v>4314.66</v>
      </c>
      <c r="C4">
        <v>2.9309999999999999E-2</v>
      </c>
      <c r="D4">
        <v>195.41499999999999</v>
      </c>
      <c r="E4" s="6">
        <v>9.2669999999999988E-2</v>
      </c>
      <c r="F4">
        <v>45.290999999999997</v>
      </c>
      <c r="K4" t="s">
        <v>69</v>
      </c>
      <c r="L4">
        <v>4314.66</v>
      </c>
      <c r="M4">
        <v>2.9309999999999999E-2</v>
      </c>
      <c r="N4">
        <v>195.41499999999999</v>
      </c>
      <c r="O4">
        <v>9.2669999999999988E-2</v>
      </c>
      <c r="P4">
        <v>45.290999999999997</v>
      </c>
    </row>
    <row r="5" spans="1:16" x14ac:dyDescent="0.25">
      <c r="A5" t="s">
        <v>70</v>
      </c>
      <c r="B5">
        <v>41931.03</v>
      </c>
      <c r="C5">
        <v>8.6649999999999991E-2</v>
      </c>
      <c r="D5">
        <v>3.4</v>
      </c>
      <c r="E5" s="6">
        <v>6.2129999999999998E-2</v>
      </c>
      <c r="F5">
        <v>8.1000000000000003E-2</v>
      </c>
      <c r="K5" t="s">
        <v>70</v>
      </c>
      <c r="L5">
        <v>41931.03</v>
      </c>
      <c r="M5">
        <v>8.6649999999999991E-2</v>
      </c>
      <c r="N5">
        <v>3.4</v>
      </c>
      <c r="O5">
        <v>6.2129999999999998E-2</v>
      </c>
      <c r="P5">
        <v>8.1000000000000003E-2</v>
      </c>
    </row>
    <row r="6" spans="1:16" x14ac:dyDescent="0.25">
      <c r="A6" t="s">
        <v>71</v>
      </c>
      <c r="B6">
        <v>3399.95</v>
      </c>
      <c r="C6">
        <v>2.8410000000000001E-2</v>
      </c>
      <c r="D6">
        <v>121.417</v>
      </c>
      <c r="E6" s="6">
        <v>0.21359999999999998</v>
      </c>
      <c r="F6">
        <v>35.710999999999999</v>
      </c>
      <c r="K6" t="s">
        <v>71</v>
      </c>
      <c r="L6">
        <v>3399.95</v>
      </c>
      <c r="M6">
        <v>2.8410000000000001E-2</v>
      </c>
      <c r="N6">
        <v>121.417</v>
      </c>
      <c r="O6">
        <v>0.21359999999999998</v>
      </c>
      <c r="P6">
        <v>35.710999999999999</v>
      </c>
    </row>
    <row r="7" spans="1:16" x14ac:dyDescent="0.25">
      <c r="A7" t="s">
        <v>73</v>
      </c>
      <c r="B7">
        <v>16693.29</v>
      </c>
      <c r="C7">
        <v>6.3969999999999999E-2</v>
      </c>
      <c r="D7">
        <v>1.6819999999999999</v>
      </c>
      <c r="E7" s="6">
        <v>7.5310000000000002E-2</v>
      </c>
      <c r="F7">
        <v>0.10100000000000001</v>
      </c>
      <c r="K7" t="s">
        <v>73</v>
      </c>
      <c r="L7">
        <v>16693.29</v>
      </c>
      <c r="M7">
        <v>6.3969999999999999E-2</v>
      </c>
      <c r="N7">
        <v>1.6819999999999999</v>
      </c>
      <c r="O7">
        <v>7.5310000000000002E-2</v>
      </c>
      <c r="P7">
        <v>0.10100000000000001</v>
      </c>
    </row>
    <row r="8" spans="1:16" x14ac:dyDescent="0.25">
      <c r="A8" t="s">
        <v>74</v>
      </c>
      <c r="B8">
        <v>13655.2</v>
      </c>
      <c r="C8">
        <v>5.2430000000000004E-2</v>
      </c>
      <c r="D8">
        <v>632.24099999999999</v>
      </c>
      <c r="E8" s="6">
        <v>0.72431000000000001</v>
      </c>
      <c r="F8">
        <v>46.3</v>
      </c>
      <c r="K8" t="s">
        <v>74</v>
      </c>
      <c r="L8">
        <v>13655.2</v>
      </c>
      <c r="M8">
        <v>5.2430000000000004E-2</v>
      </c>
      <c r="N8">
        <v>632.24099999999999</v>
      </c>
      <c r="O8">
        <v>0.72431000000000001</v>
      </c>
      <c r="P8">
        <v>46.3</v>
      </c>
    </row>
    <row r="9" spans="1:16" x14ac:dyDescent="0.25">
      <c r="A9" t="s">
        <v>75</v>
      </c>
      <c r="B9">
        <v>6583.61</v>
      </c>
      <c r="C9">
        <v>0.12603999999999999</v>
      </c>
      <c r="D9">
        <v>19.503</v>
      </c>
      <c r="E9" s="6">
        <v>8.6560000000000012E-2</v>
      </c>
      <c r="F9">
        <v>2.9620000000000002</v>
      </c>
      <c r="K9" t="s">
        <v>75</v>
      </c>
      <c r="L9">
        <v>6583.61</v>
      </c>
      <c r="M9">
        <v>0.12603999999999999</v>
      </c>
      <c r="N9">
        <v>19.503</v>
      </c>
      <c r="O9">
        <v>8.6560000000000012E-2</v>
      </c>
      <c r="P9">
        <v>2.9620000000000002</v>
      </c>
    </row>
    <row r="10" spans="1:16" x14ac:dyDescent="0.25">
      <c r="A10" t="s">
        <v>76</v>
      </c>
      <c r="B10">
        <v>31934.46</v>
      </c>
      <c r="C10">
        <v>5.6860000000000001E-2</v>
      </c>
      <c r="D10">
        <v>3.4929999999999999</v>
      </c>
      <c r="E10" s="6">
        <v>5.5199999999999999E-2</v>
      </c>
      <c r="F10">
        <v>0.109</v>
      </c>
      <c r="K10" t="s">
        <v>76</v>
      </c>
      <c r="L10">
        <v>31934.46</v>
      </c>
      <c r="M10">
        <v>5.6860000000000001E-2</v>
      </c>
      <c r="N10">
        <v>3.4929999999999999</v>
      </c>
      <c r="O10">
        <v>5.5199999999999999E-2</v>
      </c>
      <c r="P10">
        <v>0.109</v>
      </c>
    </row>
    <row r="11" spans="1:16" x14ac:dyDescent="0.25">
      <c r="A11" t="s">
        <v>77</v>
      </c>
      <c r="B11">
        <v>65526.12</v>
      </c>
      <c r="C11">
        <v>3.6610000000000004E-2</v>
      </c>
      <c r="D11">
        <v>1701.89</v>
      </c>
      <c r="E11" s="6">
        <v>6.615E-2</v>
      </c>
      <c r="F11">
        <v>25.972999999999999</v>
      </c>
      <c r="K11" t="s">
        <v>77</v>
      </c>
      <c r="L11">
        <v>65526.12</v>
      </c>
      <c r="M11">
        <v>3.6610000000000004E-2</v>
      </c>
      <c r="N11">
        <v>1701.89</v>
      </c>
      <c r="O11">
        <v>6.615E-2</v>
      </c>
      <c r="P11">
        <v>25.972999999999999</v>
      </c>
    </row>
    <row r="12" spans="1:16" x14ac:dyDescent="0.25">
      <c r="A12" t="s">
        <v>78</v>
      </c>
      <c r="B12">
        <v>52264.87</v>
      </c>
      <c r="C12">
        <v>4.9970000000000001E-2</v>
      </c>
      <c r="D12">
        <v>471.685</v>
      </c>
      <c r="E12" s="6">
        <v>8.6099999999999996E-2</v>
      </c>
      <c r="F12">
        <v>9.0250000000000004</v>
      </c>
      <c r="K12" t="s">
        <v>78</v>
      </c>
      <c r="L12">
        <v>52264.87</v>
      </c>
      <c r="M12">
        <v>4.9970000000000001E-2</v>
      </c>
      <c r="N12">
        <v>471.685</v>
      </c>
      <c r="O12">
        <v>8.6099999999999996E-2</v>
      </c>
      <c r="P12">
        <v>9.0250000000000004</v>
      </c>
    </row>
    <row r="13" spans="1:16" x14ac:dyDescent="0.25">
      <c r="A13" t="s">
        <v>79</v>
      </c>
      <c r="B13">
        <v>6826.43</v>
      </c>
      <c r="C13">
        <v>4.6460000000000001E-2</v>
      </c>
      <c r="D13">
        <v>69.906000000000006</v>
      </c>
      <c r="E13" s="6">
        <v>0.13804</v>
      </c>
      <c r="F13">
        <v>10.241</v>
      </c>
      <c r="K13" t="s">
        <v>79</v>
      </c>
      <c r="L13">
        <v>6826.43</v>
      </c>
      <c r="M13">
        <v>4.6460000000000001E-2</v>
      </c>
      <c r="N13">
        <v>69.906000000000006</v>
      </c>
      <c r="O13">
        <v>0.13804</v>
      </c>
      <c r="P13">
        <v>10.241</v>
      </c>
    </row>
    <row r="14" spans="1:16" x14ac:dyDescent="0.25">
      <c r="A14" t="s">
        <v>80</v>
      </c>
      <c r="B14">
        <v>33120.639999999999</v>
      </c>
      <c r="C14">
        <v>0.10983000000000001</v>
      </c>
      <c r="D14">
        <v>13.038</v>
      </c>
      <c r="E14" s="6">
        <v>5.6050000000000003E-2</v>
      </c>
      <c r="F14">
        <v>0.39400000000000002</v>
      </c>
      <c r="K14" t="s">
        <v>80</v>
      </c>
      <c r="L14">
        <v>33120.639999999999</v>
      </c>
      <c r="M14">
        <v>0.10983000000000001</v>
      </c>
      <c r="N14">
        <v>13.038</v>
      </c>
      <c r="O14">
        <v>5.6050000000000003E-2</v>
      </c>
      <c r="P14">
        <v>0.39400000000000002</v>
      </c>
    </row>
    <row r="15" spans="1:16" x14ac:dyDescent="0.25">
      <c r="A15" t="s">
        <v>81</v>
      </c>
      <c r="B15">
        <v>28784.99</v>
      </c>
      <c r="C15">
        <v>4.1939999999999998E-2</v>
      </c>
      <c r="D15">
        <v>44.387999999999998</v>
      </c>
      <c r="E15" s="6">
        <v>3.635E-2</v>
      </c>
      <c r="F15">
        <v>1.542</v>
      </c>
      <c r="K15" t="s">
        <v>81</v>
      </c>
      <c r="L15">
        <v>28784.99</v>
      </c>
      <c r="M15">
        <v>4.1939999999999998E-2</v>
      </c>
      <c r="N15">
        <v>44.387999999999998</v>
      </c>
      <c r="O15">
        <v>3.635E-2</v>
      </c>
      <c r="P15">
        <v>1.542</v>
      </c>
    </row>
    <row r="16" spans="1:16" x14ac:dyDescent="0.25">
      <c r="A16" t="s">
        <v>82</v>
      </c>
      <c r="B16">
        <v>2730.85</v>
      </c>
      <c r="C16">
        <v>7.0999999999999994E-2</v>
      </c>
      <c r="D16">
        <v>460.20100000000002</v>
      </c>
      <c r="E16" s="6">
        <v>6.1500000000000006E-2</v>
      </c>
      <c r="F16">
        <v>168.52</v>
      </c>
      <c r="K16" t="s">
        <v>82</v>
      </c>
      <c r="L16">
        <v>2730.85</v>
      </c>
      <c r="M16">
        <v>7.0999999999999994E-2</v>
      </c>
      <c r="N16">
        <v>460.20100000000002</v>
      </c>
      <c r="O16">
        <v>6.1500000000000006E-2</v>
      </c>
      <c r="P16">
        <v>168.52</v>
      </c>
    </row>
    <row r="17" spans="1:16" x14ac:dyDescent="0.25">
      <c r="A17" t="s">
        <v>83</v>
      </c>
      <c r="B17">
        <v>19579.16</v>
      </c>
      <c r="C17">
        <v>0.1</v>
      </c>
      <c r="D17">
        <v>5.665</v>
      </c>
      <c r="E17" s="6">
        <v>9.4049999999999995E-2</v>
      </c>
      <c r="F17">
        <v>0.28899999999999998</v>
      </c>
      <c r="K17" t="s">
        <v>83</v>
      </c>
      <c r="L17">
        <v>19579.16</v>
      </c>
      <c r="M17">
        <v>0.1</v>
      </c>
      <c r="N17">
        <v>5.665</v>
      </c>
      <c r="O17">
        <v>9.4049999999999995E-2</v>
      </c>
      <c r="P17">
        <v>0.28899999999999998</v>
      </c>
    </row>
    <row r="18" spans="1:16" x14ac:dyDescent="0.25">
      <c r="A18" t="s">
        <v>84</v>
      </c>
      <c r="B18">
        <v>7859.63</v>
      </c>
      <c r="C18">
        <v>-4.7409999999999994E-2</v>
      </c>
      <c r="D18">
        <v>73.12</v>
      </c>
      <c r="E18" s="6">
        <v>0.14846000000000001</v>
      </c>
      <c r="F18">
        <v>9.3030000000000008</v>
      </c>
      <c r="K18" t="s">
        <v>84</v>
      </c>
      <c r="L18">
        <v>7859.63</v>
      </c>
      <c r="M18">
        <v>-4.7409999999999994E-2</v>
      </c>
      <c r="N18">
        <v>73.12</v>
      </c>
      <c r="O18">
        <v>0.14846000000000001</v>
      </c>
      <c r="P18">
        <v>9.3030000000000008</v>
      </c>
    </row>
    <row r="19" spans="1:16" x14ac:dyDescent="0.25">
      <c r="A19" t="s">
        <v>85</v>
      </c>
      <c r="B19">
        <v>50114.400000000001</v>
      </c>
      <c r="C19">
        <v>3.0910000000000003E-2</v>
      </c>
      <c r="D19">
        <v>582.21</v>
      </c>
      <c r="E19" s="6">
        <v>0.10334</v>
      </c>
      <c r="F19">
        <v>11.618</v>
      </c>
      <c r="K19" t="s">
        <v>85</v>
      </c>
      <c r="L19">
        <v>50114.400000000001</v>
      </c>
      <c r="M19">
        <v>3.0910000000000003E-2</v>
      </c>
      <c r="N19">
        <v>582.21</v>
      </c>
      <c r="O19">
        <v>0.10334</v>
      </c>
      <c r="P19">
        <v>11.618</v>
      </c>
    </row>
    <row r="20" spans="1:16" x14ac:dyDescent="0.25">
      <c r="A20" t="s">
        <v>86</v>
      </c>
      <c r="B20">
        <v>6678.06</v>
      </c>
      <c r="C20">
        <v>0.11401</v>
      </c>
      <c r="D20">
        <v>2.95</v>
      </c>
      <c r="E20" s="6">
        <v>6.2740000000000004E-2</v>
      </c>
      <c r="F20">
        <v>0.442</v>
      </c>
      <c r="K20" t="s">
        <v>86</v>
      </c>
      <c r="L20">
        <v>6678.06</v>
      </c>
      <c r="M20">
        <v>0.11401</v>
      </c>
      <c r="N20">
        <v>2.95</v>
      </c>
      <c r="O20">
        <v>6.2740000000000004E-2</v>
      </c>
      <c r="P20">
        <v>0.442</v>
      </c>
    </row>
    <row r="21" spans="1:16" x14ac:dyDescent="0.25">
      <c r="A21" t="s">
        <v>87</v>
      </c>
      <c r="B21">
        <v>1296.5899999999999</v>
      </c>
      <c r="C21">
        <v>6.021E-2</v>
      </c>
      <c r="D21">
        <v>17.413</v>
      </c>
      <c r="E21" s="6">
        <v>1.4999999999999999E-2</v>
      </c>
      <c r="F21">
        <v>13.43</v>
      </c>
      <c r="K21" t="s">
        <v>87</v>
      </c>
      <c r="L21">
        <v>1296.5899999999999</v>
      </c>
      <c r="M21">
        <v>6.021E-2</v>
      </c>
      <c r="N21">
        <v>17.413</v>
      </c>
      <c r="O21">
        <v>1.4999999999999999E-2</v>
      </c>
      <c r="P21">
        <v>13.43</v>
      </c>
    </row>
    <row r="22" spans="1:16" x14ac:dyDescent="0.25">
      <c r="A22" t="s">
        <v>89</v>
      </c>
      <c r="B22">
        <v>3477.57</v>
      </c>
      <c r="C22">
        <v>4.3250000000000004E-2</v>
      </c>
      <c r="D22">
        <v>2.6419999999999999</v>
      </c>
      <c r="E22" s="6">
        <v>5.9370000000000006E-2</v>
      </c>
      <c r="F22">
        <v>0.76</v>
      </c>
      <c r="K22" t="s">
        <v>89</v>
      </c>
      <c r="L22">
        <v>3477.57</v>
      </c>
      <c r="M22">
        <v>4.3250000000000004E-2</v>
      </c>
      <c r="N22">
        <v>2.6419999999999999</v>
      </c>
      <c r="O22">
        <v>5.9370000000000006E-2</v>
      </c>
      <c r="P22">
        <v>0.76</v>
      </c>
    </row>
    <row r="23" spans="1:16" x14ac:dyDescent="0.25">
      <c r="A23" t="s">
        <v>90</v>
      </c>
      <c r="B23">
        <v>3613.84</v>
      </c>
      <c r="C23">
        <v>3.2000000000000001E-2</v>
      </c>
      <c r="D23">
        <v>43.220999999999997</v>
      </c>
      <c r="E23" s="6">
        <v>1.746E-2</v>
      </c>
      <c r="F23">
        <v>11.96</v>
      </c>
      <c r="K23" t="s">
        <v>90</v>
      </c>
      <c r="L23">
        <v>3613.84</v>
      </c>
      <c r="M23">
        <v>3.2000000000000001E-2</v>
      </c>
      <c r="N23">
        <v>43.220999999999997</v>
      </c>
      <c r="O23">
        <v>1.746E-2</v>
      </c>
      <c r="P23">
        <v>11.96</v>
      </c>
    </row>
    <row r="24" spans="1:16" x14ac:dyDescent="0.25">
      <c r="A24" t="s">
        <v>91</v>
      </c>
      <c r="B24">
        <v>7337.72</v>
      </c>
      <c r="C24">
        <v>3.7999999999999999E-2</v>
      </c>
      <c r="D24">
        <v>25.484000000000002</v>
      </c>
      <c r="E24" s="6">
        <v>0.14011999999999999</v>
      </c>
      <c r="F24">
        <v>3.4729999999999999</v>
      </c>
      <c r="K24" t="s">
        <v>91</v>
      </c>
      <c r="L24">
        <v>7337.72</v>
      </c>
      <c r="M24">
        <v>3.7999999999999999E-2</v>
      </c>
      <c r="N24">
        <v>25.484000000000002</v>
      </c>
      <c r="O24">
        <v>0.14011999999999999</v>
      </c>
      <c r="P24">
        <v>3.4729999999999999</v>
      </c>
    </row>
    <row r="25" spans="1:16" x14ac:dyDescent="0.25">
      <c r="A25" t="s">
        <v>92</v>
      </c>
      <c r="B25">
        <v>7257.12</v>
      </c>
      <c r="C25">
        <v>6.4329999999999998E-2</v>
      </c>
      <c r="D25">
        <v>19.175999999999998</v>
      </c>
      <c r="E25" s="6">
        <v>0.122</v>
      </c>
      <c r="F25">
        <v>2.6419999999999999</v>
      </c>
      <c r="K25" t="s">
        <v>92</v>
      </c>
      <c r="L25">
        <v>7257.12</v>
      </c>
      <c r="M25">
        <v>6.4329999999999998E-2</v>
      </c>
      <c r="N25">
        <v>19.175999999999998</v>
      </c>
      <c r="O25">
        <v>0.122</v>
      </c>
      <c r="P25">
        <v>2.6419999999999999</v>
      </c>
    </row>
    <row r="26" spans="1:16" x14ac:dyDescent="0.25">
      <c r="A26" t="s">
        <v>93</v>
      </c>
      <c r="B26">
        <v>8995.0300000000007</v>
      </c>
      <c r="C26">
        <v>2.9009999999999998E-2</v>
      </c>
      <c r="D26">
        <v>1924.13</v>
      </c>
      <c r="E26" s="6">
        <v>9.2799999999999994E-2</v>
      </c>
      <c r="F26">
        <v>213.911</v>
      </c>
      <c r="K26" t="s">
        <v>93</v>
      </c>
      <c r="L26">
        <v>8995.0300000000007</v>
      </c>
      <c r="M26">
        <v>2.9009999999999998E-2</v>
      </c>
      <c r="N26">
        <v>1924.13</v>
      </c>
      <c r="O26">
        <v>9.2799999999999994E-2</v>
      </c>
      <c r="P26">
        <v>213.911</v>
      </c>
    </row>
    <row r="27" spans="1:16" x14ac:dyDescent="0.25">
      <c r="A27" t="s">
        <v>96</v>
      </c>
      <c r="B27">
        <v>37667.279999999999</v>
      </c>
      <c r="C27">
        <v>-1.5100000000000001E-2</v>
      </c>
      <c r="D27">
        <v>16.638999999999999</v>
      </c>
      <c r="E27" s="6">
        <v>3.6830000000000002E-2</v>
      </c>
      <c r="F27">
        <v>0.442</v>
      </c>
      <c r="K27" t="s">
        <v>96</v>
      </c>
      <c r="L27">
        <v>37667.279999999999</v>
      </c>
      <c r="M27">
        <v>-1.5100000000000001E-2</v>
      </c>
      <c r="N27">
        <v>16.638999999999999</v>
      </c>
      <c r="O27">
        <v>3.6830000000000002E-2</v>
      </c>
      <c r="P27">
        <v>0.442</v>
      </c>
    </row>
    <row r="28" spans="1:16" x14ac:dyDescent="0.25">
      <c r="A28" t="s">
        <v>97</v>
      </c>
      <c r="B28">
        <v>13109.21</v>
      </c>
      <c r="C28">
        <v>3.3610000000000001E-2</v>
      </c>
      <c r="D28">
        <v>89.114999999999995</v>
      </c>
      <c r="E28" s="6">
        <v>0.13019</v>
      </c>
      <c r="F28">
        <v>6.798</v>
      </c>
      <c r="K28" t="s">
        <v>97</v>
      </c>
      <c r="L28">
        <v>13109.21</v>
      </c>
      <c r="M28">
        <v>3.3610000000000001E-2</v>
      </c>
      <c r="N28">
        <v>89.114999999999995</v>
      </c>
      <c r="O28">
        <v>0.13019</v>
      </c>
      <c r="P28">
        <v>6.798</v>
      </c>
    </row>
    <row r="29" spans="1:16" x14ac:dyDescent="0.25">
      <c r="A29" t="s">
        <v>98</v>
      </c>
      <c r="B29">
        <v>859.50400000000002</v>
      </c>
      <c r="C29">
        <v>2.4729999999999999E-2</v>
      </c>
      <c r="D29">
        <v>19.568000000000001</v>
      </c>
      <c r="E29" s="6">
        <v>0.14069999999999999</v>
      </c>
      <c r="F29">
        <v>22.765999999999998</v>
      </c>
      <c r="K29" t="s">
        <v>98</v>
      </c>
      <c r="L29">
        <v>859.50400000000002</v>
      </c>
      <c r="M29">
        <v>2.4729999999999999E-2</v>
      </c>
      <c r="N29">
        <v>19.568000000000001</v>
      </c>
      <c r="O29">
        <v>0.14069999999999999</v>
      </c>
      <c r="P29">
        <v>22.765999999999998</v>
      </c>
    </row>
    <row r="30" spans="1:16" x14ac:dyDescent="0.25">
      <c r="A30" t="s">
        <v>99</v>
      </c>
      <c r="B30">
        <v>1053.27</v>
      </c>
      <c r="C30">
        <v>1.9710000000000002E-2</v>
      </c>
      <c r="D30">
        <v>56.756999999999998</v>
      </c>
      <c r="E30" s="6">
        <v>0.16225000000000001</v>
      </c>
      <c r="F30">
        <v>53.886000000000003</v>
      </c>
      <c r="K30" t="s">
        <v>99</v>
      </c>
      <c r="L30">
        <v>1053.27</v>
      </c>
      <c r="M30">
        <v>1.9710000000000002E-2</v>
      </c>
      <c r="N30">
        <v>56.756999999999998</v>
      </c>
      <c r="O30">
        <v>0.16225000000000001</v>
      </c>
      <c r="P30">
        <v>53.886000000000003</v>
      </c>
    </row>
    <row r="31" spans="1:16" x14ac:dyDescent="0.25">
      <c r="A31" t="s">
        <v>100</v>
      </c>
      <c r="B31">
        <v>309.11200000000002</v>
      </c>
      <c r="C31">
        <v>1.8269999999999998E-2</v>
      </c>
      <c r="D31">
        <v>3.8940000000000001</v>
      </c>
      <c r="E31" s="6">
        <v>0.18901000000000001</v>
      </c>
      <c r="F31">
        <v>12.598000000000001</v>
      </c>
      <c r="K31" t="s">
        <v>100</v>
      </c>
      <c r="L31">
        <v>309.11200000000002</v>
      </c>
      <c r="M31">
        <v>1.8269999999999998E-2</v>
      </c>
      <c r="N31">
        <v>3.8940000000000001</v>
      </c>
      <c r="O31">
        <v>0.18901000000000001</v>
      </c>
      <c r="P31">
        <v>12.598000000000001</v>
      </c>
    </row>
    <row r="32" spans="1:16" x14ac:dyDescent="0.25">
      <c r="A32" t="s">
        <v>101</v>
      </c>
      <c r="B32">
        <v>1784.79</v>
      </c>
      <c r="C32">
        <v>5.0119999999999998E-2</v>
      </c>
      <c r="D32">
        <v>28.544</v>
      </c>
      <c r="E32" s="6">
        <v>5.3269999999999998E-2</v>
      </c>
      <c r="F32">
        <v>15.993</v>
      </c>
      <c r="K32" t="s">
        <v>101</v>
      </c>
      <c r="L32">
        <v>1784.79</v>
      </c>
      <c r="M32">
        <v>5.0119999999999998E-2</v>
      </c>
      <c r="N32">
        <v>28.544</v>
      </c>
      <c r="O32">
        <v>5.3269999999999998E-2</v>
      </c>
      <c r="P32">
        <v>15.993</v>
      </c>
    </row>
    <row r="33" spans="1:16" x14ac:dyDescent="0.25">
      <c r="A33" t="s">
        <v>102</v>
      </c>
      <c r="B33">
        <v>1566.25</v>
      </c>
      <c r="C33">
        <v>3.3829999999999999E-2</v>
      </c>
      <c r="D33">
        <v>43.716000000000001</v>
      </c>
      <c r="E33" s="6">
        <v>5.2999999999999999E-2</v>
      </c>
      <c r="F33">
        <v>27.911999999999999</v>
      </c>
      <c r="K33" t="s">
        <v>102</v>
      </c>
      <c r="L33">
        <v>1566.25</v>
      </c>
      <c r="M33">
        <v>3.3829999999999999E-2</v>
      </c>
      <c r="N33">
        <v>43.716000000000001</v>
      </c>
      <c r="O33">
        <v>5.2999999999999999E-2</v>
      </c>
      <c r="P33">
        <v>27.911999999999999</v>
      </c>
    </row>
    <row r="34" spans="1:16" x14ac:dyDescent="0.25">
      <c r="A34" t="s">
        <v>103</v>
      </c>
      <c r="B34">
        <v>55085.45</v>
      </c>
      <c r="C34">
        <v>3.3959999999999997E-2</v>
      </c>
      <c r="D34">
        <v>2139.84</v>
      </c>
      <c r="E34" s="6">
        <v>6.7970000000000003E-2</v>
      </c>
      <c r="F34">
        <v>38.845999999999997</v>
      </c>
      <c r="K34" t="s">
        <v>103</v>
      </c>
      <c r="L34">
        <v>55085.45</v>
      </c>
      <c r="M34">
        <v>3.3959999999999997E-2</v>
      </c>
      <c r="N34">
        <v>2139.84</v>
      </c>
      <c r="O34">
        <v>6.7970000000000003E-2</v>
      </c>
      <c r="P34">
        <v>38.845999999999997</v>
      </c>
    </row>
    <row r="35" spans="1:16" x14ac:dyDescent="0.25">
      <c r="A35" t="s">
        <v>104</v>
      </c>
      <c r="B35">
        <v>3900.54</v>
      </c>
      <c r="C35">
        <v>0.105</v>
      </c>
      <c r="D35">
        <v>2.2240000000000002</v>
      </c>
      <c r="E35" s="6">
        <v>7.9299999999999995E-2</v>
      </c>
      <c r="F35">
        <v>0.56999999999999995</v>
      </c>
      <c r="K35" t="s">
        <v>104</v>
      </c>
      <c r="L35">
        <v>3900.54</v>
      </c>
      <c r="M35">
        <v>0.105</v>
      </c>
      <c r="N35">
        <v>2.2240000000000002</v>
      </c>
      <c r="O35">
        <v>7.9299999999999995E-2</v>
      </c>
      <c r="P35">
        <v>0.56999999999999995</v>
      </c>
    </row>
    <row r="36" spans="1:16" x14ac:dyDescent="0.25">
      <c r="A36" t="s">
        <v>106</v>
      </c>
      <c r="B36">
        <v>490.67</v>
      </c>
      <c r="C36">
        <v>3.7799999999999999E-3</v>
      </c>
      <c r="D36">
        <v>2.4620000000000002</v>
      </c>
      <c r="E36" s="6">
        <v>5.8349999999999999E-2</v>
      </c>
      <c r="F36">
        <v>5.0170000000000003</v>
      </c>
      <c r="K36" t="s">
        <v>106</v>
      </c>
      <c r="L36">
        <v>490.67</v>
      </c>
      <c r="M36">
        <v>3.7799999999999999E-3</v>
      </c>
      <c r="N36">
        <v>2.4620000000000002</v>
      </c>
      <c r="O36">
        <v>5.8349999999999999E-2</v>
      </c>
      <c r="P36">
        <v>5.0170000000000003</v>
      </c>
    </row>
    <row r="37" spans="1:16" x14ac:dyDescent="0.25">
      <c r="A37" t="s">
        <v>107</v>
      </c>
      <c r="B37">
        <v>683.89200000000005</v>
      </c>
      <c r="C37">
        <v>2.4940000000000004E-2</v>
      </c>
      <c r="D37">
        <v>11.909000000000001</v>
      </c>
      <c r="E37" s="6">
        <v>5.287E-2</v>
      </c>
      <c r="F37">
        <v>17.414000000000001</v>
      </c>
      <c r="K37" t="s">
        <v>107</v>
      </c>
      <c r="L37">
        <v>683.89200000000005</v>
      </c>
      <c r="M37">
        <v>2.4940000000000004E-2</v>
      </c>
      <c r="N37">
        <v>11.909000000000001</v>
      </c>
      <c r="O37">
        <v>5.287E-2</v>
      </c>
      <c r="P37">
        <v>17.414000000000001</v>
      </c>
    </row>
    <row r="38" spans="1:16" x14ac:dyDescent="0.25">
      <c r="A38" t="s">
        <v>108</v>
      </c>
      <c r="B38">
        <v>15094.83</v>
      </c>
      <c r="C38">
        <v>2.4399999999999998E-2</v>
      </c>
      <c r="D38">
        <v>300.72899999999998</v>
      </c>
      <c r="E38" s="6">
        <v>0.11645</v>
      </c>
      <c r="F38">
        <v>19.922999999999998</v>
      </c>
      <c r="K38" t="s">
        <v>108</v>
      </c>
      <c r="L38">
        <v>15094.83</v>
      </c>
      <c r="M38">
        <v>2.4399999999999998E-2</v>
      </c>
      <c r="N38">
        <v>300.72899999999998</v>
      </c>
      <c r="O38">
        <v>0.11645</v>
      </c>
      <c r="P38">
        <v>19.922999999999998</v>
      </c>
    </row>
    <row r="39" spans="1:16" x14ac:dyDescent="0.25">
      <c r="A39" t="s">
        <v>109</v>
      </c>
      <c r="B39">
        <v>12813.77</v>
      </c>
      <c r="C39">
        <v>2.988E-2</v>
      </c>
      <c r="D39">
        <v>18100.04</v>
      </c>
      <c r="E39" s="6">
        <v>1.8759999999999999E-2</v>
      </c>
      <c r="F39">
        <v>1412.55</v>
      </c>
      <c r="K39" t="s">
        <v>109</v>
      </c>
      <c r="L39">
        <v>12813.77</v>
      </c>
      <c r="M39">
        <v>2.988E-2</v>
      </c>
      <c r="N39">
        <v>18100.04</v>
      </c>
      <c r="O39">
        <v>1.8759999999999999E-2</v>
      </c>
      <c r="P39">
        <v>1412.55</v>
      </c>
    </row>
    <row r="40" spans="1:16" x14ac:dyDescent="0.25">
      <c r="A40" t="s">
        <v>112</v>
      </c>
      <c r="B40">
        <v>6664.27</v>
      </c>
      <c r="C40">
        <v>7.4959999999999999E-2</v>
      </c>
      <c r="D40">
        <v>343.93900000000002</v>
      </c>
      <c r="E40" s="6">
        <v>0.10183999999999999</v>
      </c>
      <c r="F40">
        <v>51.609000000000002</v>
      </c>
      <c r="K40" t="s">
        <v>112</v>
      </c>
      <c r="L40">
        <v>6664.27</v>
      </c>
      <c r="M40">
        <v>7.4959999999999999E-2</v>
      </c>
      <c r="N40">
        <v>343.93900000000002</v>
      </c>
      <c r="O40">
        <v>0.10183999999999999</v>
      </c>
      <c r="P40">
        <v>51.609000000000002</v>
      </c>
    </row>
    <row r="41" spans="1:16" x14ac:dyDescent="0.25">
      <c r="A41" t="s">
        <v>113</v>
      </c>
      <c r="B41">
        <v>1290.74</v>
      </c>
      <c r="C41">
        <v>2.4310000000000002E-2</v>
      </c>
      <c r="D41">
        <v>1.2330000000000001</v>
      </c>
      <c r="E41" s="6">
        <v>0.11994999999999999</v>
      </c>
      <c r="F41">
        <v>0.95499999999999996</v>
      </c>
      <c r="K41" t="s">
        <v>113</v>
      </c>
      <c r="L41">
        <v>1290.74</v>
      </c>
      <c r="M41">
        <v>2.4310000000000002E-2</v>
      </c>
      <c r="N41">
        <v>1.2330000000000001</v>
      </c>
      <c r="O41">
        <v>0.11994999999999999</v>
      </c>
      <c r="P41">
        <v>0.95499999999999996</v>
      </c>
    </row>
    <row r="42" spans="1:16" x14ac:dyDescent="0.25">
      <c r="A42" t="s">
        <v>114</v>
      </c>
      <c r="B42">
        <v>2547.29</v>
      </c>
      <c r="C42">
        <v>2.785E-2</v>
      </c>
      <c r="D42">
        <v>12.53</v>
      </c>
      <c r="E42" s="6">
        <v>3.5000000000000003E-2</v>
      </c>
      <c r="F42">
        <v>4.9189999999999996</v>
      </c>
      <c r="K42" t="s">
        <v>114</v>
      </c>
      <c r="L42">
        <v>2547.29</v>
      </c>
      <c r="M42">
        <v>2.785E-2</v>
      </c>
      <c r="N42">
        <v>12.53</v>
      </c>
      <c r="O42">
        <v>3.5000000000000003E-2</v>
      </c>
      <c r="P42">
        <v>4.9189999999999996</v>
      </c>
    </row>
    <row r="43" spans="1:16" x14ac:dyDescent="0.25">
      <c r="A43" t="s">
        <v>116</v>
      </c>
      <c r="B43">
        <v>13077.23</v>
      </c>
      <c r="C43">
        <v>4.3240000000000001E-2</v>
      </c>
      <c r="D43">
        <v>68.385000000000005</v>
      </c>
      <c r="E43" s="6">
        <v>8.2750000000000004E-2</v>
      </c>
      <c r="F43">
        <v>5.2290000000000001</v>
      </c>
      <c r="K43" t="s">
        <v>116</v>
      </c>
      <c r="L43">
        <v>13077.23</v>
      </c>
      <c r="M43">
        <v>4.3240000000000001E-2</v>
      </c>
      <c r="N43">
        <v>68.385000000000005</v>
      </c>
      <c r="O43">
        <v>8.2750000000000004E-2</v>
      </c>
      <c r="P43">
        <v>5.2290000000000001</v>
      </c>
    </row>
    <row r="44" spans="1:16" x14ac:dyDescent="0.25">
      <c r="A44" t="s">
        <v>117</v>
      </c>
      <c r="B44">
        <v>2468.34</v>
      </c>
      <c r="C44">
        <v>6.7000000000000004E-2</v>
      </c>
      <c r="D44">
        <v>70.046000000000006</v>
      </c>
      <c r="E44" s="6">
        <v>5.2080000000000001E-2</v>
      </c>
      <c r="F44">
        <v>28.378</v>
      </c>
      <c r="K44" t="s">
        <v>117</v>
      </c>
      <c r="L44">
        <v>2468.34</v>
      </c>
      <c r="M44">
        <v>6.7000000000000004E-2</v>
      </c>
      <c r="N44">
        <v>70.046000000000006</v>
      </c>
      <c r="O44">
        <v>5.2080000000000001E-2</v>
      </c>
      <c r="P44">
        <v>28.378</v>
      </c>
    </row>
    <row r="45" spans="1:16" x14ac:dyDescent="0.25">
      <c r="A45" t="s">
        <v>118</v>
      </c>
      <c r="B45">
        <v>18427.259999999998</v>
      </c>
      <c r="C45">
        <v>6.3320000000000001E-2</v>
      </c>
      <c r="D45">
        <v>71.019000000000005</v>
      </c>
      <c r="E45" s="6">
        <v>0.1067</v>
      </c>
      <c r="F45">
        <v>3.8540000000000001</v>
      </c>
      <c r="K45" t="s">
        <v>118</v>
      </c>
      <c r="L45">
        <v>18427.259999999998</v>
      </c>
      <c r="M45">
        <v>6.3320000000000001E-2</v>
      </c>
      <c r="N45">
        <v>71.019000000000005</v>
      </c>
      <c r="O45">
        <v>0.1067</v>
      </c>
      <c r="P45">
        <v>3.8540000000000001</v>
      </c>
    </row>
    <row r="46" spans="1:16" x14ac:dyDescent="0.25">
      <c r="A46" t="s">
        <v>121</v>
      </c>
      <c r="B46">
        <v>31465.52</v>
      </c>
      <c r="C46">
        <v>5.6319999999999995E-2</v>
      </c>
      <c r="D46">
        <v>28.466999999999999</v>
      </c>
      <c r="E46" s="6">
        <v>8.0829999999999999E-2</v>
      </c>
      <c r="F46">
        <v>0.90500000000000003</v>
      </c>
      <c r="K46" t="s">
        <v>121</v>
      </c>
      <c r="L46">
        <v>31465.52</v>
      </c>
      <c r="M46">
        <v>5.6319999999999995E-2</v>
      </c>
      <c r="N46">
        <v>28.466999999999999</v>
      </c>
      <c r="O46">
        <v>8.0829999999999999E-2</v>
      </c>
      <c r="P46">
        <v>0.90500000000000003</v>
      </c>
    </row>
    <row r="47" spans="1:16" x14ac:dyDescent="0.25">
      <c r="A47" t="s">
        <v>122</v>
      </c>
      <c r="B47">
        <v>27612.93</v>
      </c>
      <c r="C47">
        <v>2.4420000000000001E-2</v>
      </c>
      <c r="D47">
        <v>290.39699999999999</v>
      </c>
      <c r="E47" s="6">
        <v>0.151</v>
      </c>
      <c r="F47">
        <v>10.516999999999999</v>
      </c>
      <c r="K47" t="s">
        <v>122</v>
      </c>
      <c r="L47">
        <v>27612.93</v>
      </c>
      <c r="M47">
        <v>2.4420000000000001E-2</v>
      </c>
      <c r="N47">
        <v>290.39699999999999</v>
      </c>
      <c r="O47">
        <v>0.151</v>
      </c>
      <c r="P47">
        <v>10.516999999999999</v>
      </c>
    </row>
    <row r="48" spans="1:16" x14ac:dyDescent="0.25">
      <c r="A48" t="s">
        <v>123</v>
      </c>
      <c r="B48">
        <v>649.36900000000003</v>
      </c>
      <c r="C48">
        <v>6.6269999999999996E-2</v>
      </c>
      <c r="D48">
        <v>62.859000000000002</v>
      </c>
      <c r="E48" s="6">
        <v>8.9959999999999998E-2</v>
      </c>
      <c r="F48">
        <v>96.801000000000002</v>
      </c>
      <c r="K48" t="s">
        <v>123</v>
      </c>
      <c r="L48">
        <v>649.36900000000003</v>
      </c>
      <c r="M48">
        <v>6.6269999999999996E-2</v>
      </c>
      <c r="N48">
        <v>62.859000000000002</v>
      </c>
      <c r="O48">
        <v>8.9959999999999998E-2</v>
      </c>
      <c r="P48">
        <v>96.801000000000002</v>
      </c>
    </row>
    <row r="49" spans="1:16" x14ac:dyDescent="0.25">
      <c r="A49" t="s">
        <v>124</v>
      </c>
      <c r="B49">
        <v>66516.08</v>
      </c>
      <c r="C49">
        <v>3.6230000000000005E-2</v>
      </c>
      <c r="D49">
        <v>390.67700000000002</v>
      </c>
      <c r="E49" s="6">
        <v>8.5340000000000013E-2</v>
      </c>
      <c r="F49">
        <v>5.8730000000000002</v>
      </c>
      <c r="K49" t="s">
        <v>124</v>
      </c>
      <c r="L49">
        <v>66516.08</v>
      </c>
      <c r="M49">
        <v>3.6230000000000005E-2</v>
      </c>
      <c r="N49">
        <v>390.67700000000002</v>
      </c>
      <c r="O49">
        <v>8.5340000000000013E-2</v>
      </c>
      <c r="P49">
        <v>5.8730000000000002</v>
      </c>
    </row>
    <row r="50" spans="1:16" x14ac:dyDescent="0.25">
      <c r="A50" t="s">
        <v>125</v>
      </c>
      <c r="B50">
        <v>3588.5</v>
      </c>
      <c r="C50">
        <v>2.5000000000000001E-2</v>
      </c>
      <c r="D50">
        <v>3.6459999999999999</v>
      </c>
      <c r="E50" s="6">
        <v>5.4649999999999997E-2</v>
      </c>
      <c r="F50">
        <v>1.016</v>
      </c>
      <c r="K50" t="s">
        <v>125</v>
      </c>
      <c r="L50">
        <v>3588.5</v>
      </c>
      <c r="M50">
        <v>2.5000000000000001E-2</v>
      </c>
      <c r="N50">
        <v>3.6459999999999999</v>
      </c>
      <c r="O50">
        <v>5.4649999999999997E-2</v>
      </c>
      <c r="P50">
        <v>1.016</v>
      </c>
    </row>
    <row r="51" spans="1:16" x14ac:dyDescent="0.25">
      <c r="A51" t="s">
        <v>126</v>
      </c>
      <c r="B51">
        <v>8253.16</v>
      </c>
      <c r="C51">
        <v>5.9980000000000006E-2</v>
      </c>
      <c r="D51">
        <v>0.61199999999999999</v>
      </c>
      <c r="E51" s="6">
        <v>7.4749999999999997E-2</v>
      </c>
      <c r="F51">
        <v>7.3999999999999996E-2</v>
      </c>
      <c r="K51" t="s">
        <v>126</v>
      </c>
      <c r="L51">
        <v>8253.16</v>
      </c>
      <c r="M51">
        <v>5.9980000000000006E-2</v>
      </c>
      <c r="N51">
        <v>0.61199999999999999</v>
      </c>
      <c r="O51">
        <v>7.4749999999999997E-2</v>
      </c>
      <c r="P51">
        <v>7.3999999999999996E-2</v>
      </c>
    </row>
    <row r="52" spans="1:16" x14ac:dyDescent="0.25">
      <c r="A52" t="s">
        <v>127</v>
      </c>
      <c r="B52">
        <v>10581.2</v>
      </c>
      <c r="C52">
        <v>4.9489999999999999E-2</v>
      </c>
      <c r="D52">
        <v>112.502</v>
      </c>
      <c r="E52" s="6">
        <v>8.811999999999999E-2</v>
      </c>
      <c r="F52">
        <v>10.632</v>
      </c>
      <c r="K52" t="s">
        <v>127</v>
      </c>
      <c r="L52">
        <v>10581.2</v>
      </c>
      <c r="M52">
        <v>4.9489999999999999E-2</v>
      </c>
      <c r="N52">
        <v>112.502</v>
      </c>
      <c r="O52">
        <v>8.811999999999999E-2</v>
      </c>
      <c r="P52">
        <v>10.632</v>
      </c>
    </row>
    <row r="53" spans="1:16" x14ac:dyDescent="0.25">
      <c r="A53" t="s">
        <v>128</v>
      </c>
      <c r="B53">
        <v>2671.97</v>
      </c>
      <c r="C53">
        <v>3.3000000000000002E-2</v>
      </c>
      <c r="D53">
        <v>3.6589999999999998</v>
      </c>
      <c r="E53" s="6">
        <v>7.0050000000000001E-2</v>
      </c>
      <c r="F53">
        <v>1.369</v>
      </c>
      <c r="K53" t="s">
        <v>128</v>
      </c>
      <c r="L53">
        <v>2671.97</v>
      </c>
      <c r="M53">
        <v>3.3000000000000002E-2</v>
      </c>
      <c r="N53">
        <v>3.6589999999999998</v>
      </c>
      <c r="O53">
        <v>7.0050000000000001E-2</v>
      </c>
      <c r="P53">
        <v>1.369</v>
      </c>
    </row>
    <row r="54" spans="1:16" x14ac:dyDescent="0.25">
      <c r="A54" t="s">
        <v>129</v>
      </c>
      <c r="B54">
        <v>6462.22</v>
      </c>
      <c r="C54">
        <v>3.039E-2</v>
      </c>
      <c r="D54">
        <v>116.36</v>
      </c>
      <c r="E54" s="6">
        <v>3.4660000000000003E-2</v>
      </c>
      <c r="F54">
        <v>18.006</v>
      </c>
      <c r="K54" t="s">
        <v>129</v>
      </c>
      <c r="L54">
        <v>6462.22</v>
      </c>
      <c r="M54">
        <v>3.039E-2</v>
      </c>
      <c r="N54">
        <v>116.36</v>
      </c>
      <c r="O54">
        <v>3.4660000000000003E-2</v>
      </c>
      <c r="P54">
        <v>18.006</v>
      </c>
    </row>
    <row r="55" spans="1:16" x14ac:dyDescent="0.25">
      <c r="A55" t="s">
        <v>130</v>
      </c>
      <c r="B55">
        <v>4563.3</v>
      </c>
      <c r="C55">
        <v>6.6089999999999996E-2</v>
      </c>
      <c r="D55">
        <v>475.23099999999999</v>
      </c>
      <c r="E55" s="6">
        <v>8.5000000000000006E-2</v>
      </c>
      <c r="F55">
        <v>104.142</v>
      </c>
      <c r="K55" t="s">
        <v>130</v>
      </c>
      <c r="L55">
        <v>4563.3</v>
      </c>
      <c r="M55">
        <v>6.6089999999999996E-2</v>
      </c>
      <c r="N55">
        <v>475.23099999999999</v>
      </c>
      <c r="O55">
        <v>8.5000000000000006E-2</v>
      </c>
      <c r="P55">
        <v>104.142</v>
      </c>
    </row>
    <row r="56" spans="1:16" x14ac:dyDescent="0.25">
      <c r="A56" t="s">
        <v>131</v>
      </c>
      <c r="B56">
        <v>4987.8999999999996</v>
      </c>
      <c r="C56">
        <v>2.7999999999999997E-2</v>
      </c>
      <c r="D56">
        <v>31.605</v>
      </c>
      <c r="E56" s="6">
        <v>7.1959999999999996E-2</v>
      </c>
      <c r="F56">
        <v>6.3360000000000003</v>
      </c>
      <c r="K56" t="s">
        <v>131</v>
      </c>
      <c r="L56">
        <v>4987.8999999999996</v>
      </c>
      <c r="M56">
        <v>2.7999999999999997E-2</v>
      </c>
      <c r="N56">
        <v>31.605</v>
      </c>
      <c r="O56">
        <v>7.1959999999999996E-2</v>
      </c>
      <c r="P56">
        <v>6.3360000000000003</v>
      </c>
    </row>
    <row r="57" spans="1:16" x14ac:dyDescent="0.25">
      <c r="A57" t="s">
        <v>132</v>
      </c>
      <c r="B57">
        <v>10980.2</v>
      </c>
      <c r="C57">
        <v>1.5679999999999999E-2</v>
      </c>
      <c r="D57">
        <v>16.451000000000001</v>
      </c>
      <c r="E57" s="6">
        <v>5.0160000000000003E-2</v>
      </c>
      <c r="F57">
        <v>1.498</v>
      </c>
      <c r="K57" t="s">
        <v>132</v>
      </c>
      <c r="L57">
        <v>10980.2</v>
      </c>
      <c r="M57">
        <v>1.5679999999999999E-2</v>
      </c>
      <c r="N57">
        <v>16.451000000000001</v>
      </c>
      <c r="O57">
        <v>5.0160000000000003E-2</v>
      </c>
      <c r="P57">
        <v>1.498</v>
      </c>
    </row>
    <row r="58" spans="1:16" x14ac:dyDescent="0.25">
      <c r="A58" t="s">
        <v>133</v>
      </c>
      <c r="B58">
        <v>650.81899999999996</v>
      </c>
      <c r="C58">
        <v>2.6179999999999998E-2</v>
      </c>
      <c r="D58">
        <v>2.383</v>
      </c>
      <c r="E58" s="6">
        <v>7.3520000000000002E-2</v>
      </c>
      <c r="F58">
        <v>3.6619999999999999</v>
      </c>
      <c r="K58" t="s">
        <v>133</v>
      </c>
      <c r="L58">
        <v>650.81899999999996</v>
      </c>
      <c r="M58">
        <v>2.6179999999999998E-2</v>
      </c>
      <c r="N58">
        <v>2.383</v>
      </c>
      <c r="O58">
        <v>7.3520000000000002E-2</v>
      </c>
      <c r="P58">
        <v>3.6619999999999999</v>
      </c>
    </row>
    <row r="59" spans="1:16" x14ac:dyDescent="0.25">
      <c r="A59" t="s">
        <v>134</v>
      </c>
      <c r="B59">
        <v>28631.1</v>
      </c>
      <c r="C59">
        <v>-1.2869999999999999E-2</v>
      </c>
      <c r="D59">
        <v>38.131</v>
      </c>
      <c r="E59" s="6">
        <v>0.19447</v>
      </c>
      <c r="F59">
        <v>1.3320000000000001</v>
      </c>
      <c r="K59" t="s">
        <v>134</v>
      </c>
      <c r="L59">
        <v>28631.1</v>
      </c>
      <c r="M59">
        <v>-1.2869999999999999E-2</v>
      </c>
      <c r="N59">
        <v>38.131</v>
      </c>
      <c r="O59">
        <v>0.19447</v>
      </c>
      <c r="P59">
        <v>1.3320000000000001</v>
      </c>
    </row>
    <row r="60" spans="1:16" x14ac:dyDescent="0.25">
      <c r="A60" t="s">
        <v>136</v>
      </c>
      <c r="B60">
        <v>1156.48</v>
      </c>
      <c r="C60">
        <v>6.3579999999999998E-2</v>
      </c>
      <c r="D60">
        <v>120.369</v>
      </c>
      <c r="E60" s="6">
        <v>0.33938000000000001</v>
      </c>
      <c r="F60">
        <v>104.08199999999999</v>
      </c>
      <c r="K60" t="s">
        <v>136</v>
      </c>
      <c r="L60">
        <v>1156.48</v>
      </c>
      <c r="M60">
        <v>6.3579999999999998E-2</v>
      </c>
      <c r="N60">
        <v>120.369</v>
      </c>
      <c r="O60">
        <v>0.33938000000000001</v>
      </c>
      <c r="P60">
        <v>104.08199999999999</v>
      </c>
    </row>
    <row r="61" spans="1:16" x14ac:dyDescent="0.25">
      <c r="A61" t="s">
        <v>139</v>
      </c>
      <c r="B61">
        <v>5317.08</v>
      </c>
      <c r="C61">
        <v>0.1452</v>
      </c>
      <c r="D61">
        <v>4.8369999999999997</v>
      </c>
      <c r="E61" s="6">
        <v>4.5199999999999997E-2</v>
      </c>
      <c r="F61">
        <v>0.91</v>
      </c>
      <c r="K61" t="s">
        <v>139</v>
      </c>
      <c r="L61">
        <v>5317.08</v>
      </c>
      <c r="M61">
        <v>0.1452</v>
      </c>
      <c r="N61">
        <v>4.8369999999999997</v>
      </c>
      <c r="O61">
        <v>4.5199999999999997E-2</v>
      </c>
      <c r="P61">
        <v>0.91</v>
      </c>
    </row>
    <row r="62" spans="1:16" x14ac:dyDescent="0.25">
      <c r="A62" t="s">
        <v>140</v>
      </c>
      <c r="B62">
        <v>50655.13</v>
      </c>
      <c r="C62">
        <v>2.0840000000000001E-2</v>
      </c>
      <c r="D62">
        <v>281.04700000000003</v>
      </c>
      <c r="E62" s="6">
        <v>7.1669999999999998E-2</v>
      </c>
      <c r="F62">
        <v>5.548</v>
      </c>
      <c r="K62" t="s">
        <v>140</v>
      </c>
      <c r="L62">
        <v>50655.13</v>
      </c>
      <c r="M62">
        <v>2.0840000000000001E-2</v>
      </c>
      <c r="N62">
        <v>281.04700000000003</v>
      </c>
      <c r="O62">
        <v>7.1669999999999998E-2</v>
      </c>
      <c r="P62">
        <v>5.548</v>
      </c>
    </row>
    <row r="63" spans="1:16" x14ac:dyDescent="0.25">
      <c r="A63" t="s">
        <v>141</v>
      </c>
      <c r="B63">
        <v>42409.05</v>
      </c>
      <c r="C63">
        <v>2.606E-2</v>
      </c>
      <c r="D63">
        <v>2784.02</v>
      </c>
      <c r="E63" s="6">
        <v>5.9040000000000002E-2</v>
      </c>
      <c r="F63">
        <v>65.647000000000006</v>
      </c>
      <c r="K63" t="s">
        <v>141</v>
      </c>
      <c r="L63">
        <v>42409.05</v>
      </c>
      <c r="M63">
        <v>2.606E-2</v>
      </c>
      <c r="N63">
        <v>2784.02</v>
      </c>
      <c r="O63">
        <v>5.9040000000000002E-2</v>
      </c>
      <c r="P63">
        <v>65.647000000000006</v>
      </c>
    </row>
    <row r="64" spans="1:16" x14ac:dyDescent="0.25">
      <c r="A64" t="s">
        <v>145</v>
      </c>
      <c r="B64">
        <v>10147.629999999999</v>
      </c>
      <c r="C64">
        <v>2.8479999999999998E-2</v>
      </c>
      <c r="D64">
        <v>21.931000000000001</v>
      </c>
      <c r="E64" s="6">
        <v>4.2500000000000003E-2</v>
      </c>
      <c r="F64">
        <v>2.161</v>
      </c>
      <c r="K64" t="s">
        <v>145</v>
      </c>
      <c r="L64">
        <v>10147.629999999999</v>
      </c>
      <c r="M64">
        <v>2.8479999999999998E-2</v>
      </c>
      <c r="N64">
        <v>21.931000000000001</v>
      </c>
      <c r="O64">
        <v>4.2500000000000003E-2</v>
      </c>
      <c r="P64">
        <v>2.161</v>
      </c>
    </row>
    <row r="65" spans="1:16" x14ac:dyDescent="0.25">
      <c r="A65" t="s">
        <v>146</v>
      </c>
      <c r="B65">
        <v>830.76099999999997</v>
      </c>
      <c r="C65">
        <v>4.4409999999999998E-2</v>
      </c>
      <c r="D65">
        <v>2.133</v>
      </c>
      <c r="E65" s="6">
        <v>0.11513</v>
      </c>
      <c r="F65">
        <v>2.5670000000000002</v>
      </c>
      <c r="K65" t="s">
        <v>146</v>
      </c>
      <c r="L65">
        <v>830.76099999999997</v>
      </c>
      <c r="M65">
        <v>4.4409999999999998E-2</v>
      </c>
      <c r="N65">
        <v>2.133</v>
      </c>
      <c r="O65">
        <v>0.11513</v>
      </c>
      <c r="P65">
        <v>2.5670000000000002</v>
      </c>
    </row>
    <row r="66" spans="1:16" x14ac:dyDescent="0.25">
      <c r="A66" t="s">
        <v>148</v>
      </c>
      <c r="B66">
        <v>6670.73</v>
      </c>
      <c r="C66">
        <v>0.10109</v>
      </c>
      <c r="D66">
        <v>24.606000000000002</v>
      </c>
      <c r="E66" s="6">
        <v>0.11898</v>
      </c>
      <c r="F66">
        <v>3.6890000000000001</v>
      </c>
      <c r="K66" t="s">
        <v>148</v>
      </c>
      <c r="L66">
        <v>6670.73</v>
      </c>
      <c r="M66">
        <v>0.10109</v>
      </c>
      <c r="N66">
        <v>24.606000000000002</v>
      </c>
      <c r="O66">
        <v>0.11898</v>
      </c>
      <c r="P66">
        <v>3.6890000000000001</v>
      </c>
    </row>
    <row r="67" spans="1:16" x14ac:dyDescent="0.25">
      <c r="A67" t="s">
        <v>149</v>
      </c>
      <c r="B67">
        <v>48636.03</v>
      </c>
      <c r="C67">
        <v>1.7780000000000001E-2</v>
      </c>
      <c r="D67">
        <v>4075.4</v>
      </c>
      <c r="E67" s="6">
        <v>8.6660000000000001E-2</v>
      </c>
      <c r="F67">
        <v>83.793999999999997</v>
      </c>
      <c r="K67" t="s">
        <v>149</v>
      </c>
      <c r="L67">
        <v>48636.03</v>
      </c>
      <c r="M67">
        <v>1.7780000000000001E-2</v>
      </c>
      <c r="N67">
        <v>4075.4</v>
      </c>
      <c r="O67">
        <v>8.6660000000000001E-2</v>
      </c>
      <c r="P67">
        <v>83.793999999999997</v>
      </c>
    </row>
    <row r="68" spans="1:16" x14ac:dyDescent="0.25">
      <c r="A68" t="s">
        <v>150</v>
      </c>
      <c r="B68">
        <v>2270.41</v>
      </c>
      <c r="C68">
        <v>3.2189999999999996E-2</v>
      </c>
      <c r="D68">
        <v>72.838999999999999</v>
      </c>
      <c r="E68" s="6">
        <v>0.31892999999999999</v>
      </c>
      <c r="F68">
        <v>32.082000000000001</v>
      </c>
      <c r="K68" t="s">
        <v>150</v>
      </c>
      <c r="L68">
        <v>2270.41</v>
      </c>
      <c r="M68">
        <v>3.2189999999999996E-2</v>
      </c>
      <c r="N68">
        <v>72.838999999999999</v>
      </c>
      <c r="O68">
        <v>0.31892999999999999</v>
      </c>
      <c r="P68">
        <v>32.082000000000001</v>
      </c>
    </row>
    <row r="69" spans="1:16" x14ac:dyDescent="0.25">
      <c r="A69" t="s">
        <v>152</v>
      </c>
      <c r="B69">
        <v>20615.21</v>
      </c>
      <c r="C69">
        <v>5.9139999999999998E-2</v>
      </c>
      <c r="D69">
        <v>219.23699999999999</v>
      </c>
      <c r="E69" s="6">
        <v>9.3000000000000013E-2</v>
      </c>
      <c r="F69">
        <v>10.635</v>
      </c>
      <c r="K69" t="s">
        <v>152</v>
      </c>
      <c r="L69">
        <v>20615.21</v>
      </c>
      <c r="M69">
        <v>5.9139999999999998E-2</v>
      </c>
      <c r="N69">
        <v>219.23699999999999</v>
      </c>
      <c r="O69">
        <v>9.3000000000000013E-2</v>
      </c>
      <c r="P69">
        <v>10.635</v>
      </c>
    </row>
    <row r="70" spans="1:16" x14ac:dyDescent="0.25">
      <c r="A70" t="s">
        <v>154</v>
      </c>
      <c r="B70">
        <v>10488.39</v>
      </c>
      <c r="C70">
        <v>5.9980000000000006E-2</v>
      </c>
      <c r="D70">
        <v>1.1930000000000001</v>
      </c>
      <c r="E70" s="6">
        <v>2.6499999999999999E-2</v>
      </c>
      <c r="F70">
        <v>0.114</v>
      </c>
      <c r="K70" t="s">
        <v>154</v>
      </c>
      <c r="L70">
        <v>10488.39</v>
      </c>
      <c r="M70">
        <v>5.9980000000000006E-2</v>
      </c>
      <c r="N70">
        <v>1.1930000000000001</v>
      </c>
      <c r="O70">
        <v>2.6499999999999999E-2</v>
      </c>
      <c r="P70">
        <v>0.114</v>
      </c>
    </row>
    <row r="71" spans="1:16" x14ac:dyDescent="0.25">
      <c r="A71" t="s">
        <v>156</v>
      </c>
      <c r="B71">
        <v>5004.74</v>
      </c>
      <c r="C71">
        <v>4.0090000000000001E-2</v>
      </c>
      <c r="D71">
        <v>93.655000000000001</v>
      </c>
      <c r="E71" s="6">
        <v>6.8849999999999995E-2</v>
      </c>
      <c r="F71">
        <v>18.713000000000001</v>
      </c>
      <c r="K71" t="s">
        <v>156</v>
      </c>
      <c r="L71">
        <v>5004.74</v>
      </c>
      <c r="M71">
        <v>4.0090000000000001E-2</v>
      </c>
      <c r="N71">
        <v>93.655000000000001</v>
      </c>
      <c r="O71">
        <v>6.8849999999999995E-2</v>
      </c>
      <c r="P71">
        <v>18.713000000000001</v>
      </c>
    </row>
    <row r="72" spans="1:16" x14ac:dyDescent="0.25">
      <c r="A72" t="s">
        <v>157</v>
      </c>
      <c r="B72">
        <v>1394.85</v>
      </c>
      <c r="C72">
        <v>4.2939999999999999E-2</v>
      </c>
      <c r="D72">
        <v>20.469000000000001</v>
      </c>
      <c r="E72" s="6">
        <v>0.10493000000000001</v>
      </c>
      <c r="F72">
        <v>14.673999999999999</v>
      </c>
      <c r="K72" t="s">
        <v>157</v>
      </c>
      <c r="L72">
        <v>1394.85</v>
      </c>
      <c r="M72">
        <v>4.2939999999999999E-2</v>
      </c>
      <c r="N72">
        <v>20.469000000000001</v>
      </c>
      <c r="O72">
        <v>0.10493000000000001</v>
      </c>
      <c r="P72">
        <v>14.673999999999999</v>
      </c>
    </row>
    <row r="73" spans="1:16" x14ac:dyDescent="0.25">
      <c r="A73" t="s">
        <v>158</v>
      </c>
      <c r="B73">
        <v>898.93</v>
      </c>
      <c r="C73">
        <v>3.5000000000000003E-2</v>
      </c>
      <c r="D73">
        <v>1.7050000000000001</v>
      </c>
      <c r="E73" s="6">
        <v>7.918E-2</v>
      </c>
      <c r="F73">
        <v>1.8959999999999999</v>
      </c>
      <c r="K73" t="s">
        <v>158</v>
      </c>
      <c r="L73">
        <v>898.93</v>
      </c>
      <c r="M73">
        <v>3.5000000000000003E-2</v>
      </c>
      <c r="N73">
        <v>1.7050000000000001</v>
      </c>
      <c r="O73">
        <v>7.918E-2</v>
      </c>
      <c r="P73">
        <v>1.8959999999999999</v>
      </c>
    </row>
    <row r="74" spans="1:16" x14ac:dyDescent="0.25">
      <c r="A74" t="s">
        <v>159</v>
      </c>
      <c r="B74">
        <v>18342.28</v>
      </c>
      <c r="C74">
        <v>0.62287999999999999</v>
      </c>
      <c r="D74">
        <v>14.521000000000001</v>
      </c>
      <c r="E74" s="6">
        <v>6.4689999999999998E-2</v>
      </c>
      <c r="F74">
        <v>0.79200000000000004</v>
      </c>
      <c r="K74" t="s">
        <v>159</v>
      </c>
      <c r="L74">
        <v>18342.28</v>
      </c>
      <c r="M74">
        <v>0.62287999999999999</v>
      </c>
      <c r="N74">
        <v>14.521000000000001</v>
      </c>
      <c r="O74">
        <v>6.4689999999999998E-2</v>
      </c>
      <c r="P74">
        <v>0.79200000000000004</v>
      </c>
    </row>
    <row r="75" spans="1:16" x14ac:dyDescent="0.25">
      <c r="A75" t="s">
        <v>160</v>
      </c>
      <c r="B75">
        <v>1702</v>
      </c>
      <c r="C75">
        <v>-1.6819999999999998E-2</v>
      </c>
      <c r="D75">
        <v>20.535</v>
      </c>
      <c r="E75" s="6">
        <v>0.27576000000000001</v>
      </c>
      <c r="F75">
        <v>12.065</v>
      </c>
      <c r="K75" t="s">
        <v>160</v>
      </c>
      <c r="L75">
        <v>1702</v>
      </c>
      <c r="M75">
        <v>-1.6819999999999998E-2</v>
      </c>
      <c r="N75">
        <v>20.535</v>
      </c>
      <c r="O75">
        <v>0.27576000000000001</v>
      </c>
      <c r="P75">
        <v>12.065</v>
      </c>
    </row>
    <row r="76" spans="1:16" x14ac:dyDescent="0.25">
      <c r="A76" t="s">
        <v>162</v>
      </c>
      <c r="B76">
        <v>3061.97</v>
      </c>
      <c r="C76">
        <v>0.04</v>
      </c>
      <c r="D76">
        <v>31.521000000000001</v>
      </c>
      <c r="E76" s="6">
        <v>9.0899999999999995E-2</v>
      </c>
      <c r="F76">
        <v>10.294</v>
      </c>
      <c r="K76" t="s">
        <v>162</v>
      </c>
      <c r="L76">
        <v>3061.97</v>
      </c>
      <c r="M76">
        <v>0.04</v>
      </c>
      <c r="N76">
        <v>31.521000000000001</v>
      </c>
      <c r="O76">
        <v>9.0899999999999995E-2</v>
      </c>
      <c r="P76">
        <v>10.294</v>
      </c>
    </row>
    <row r="77" spans="1:16" x14ac:dyDescent="0.25">
      <c r="A77" t="s">
        <v>163</v>
      </c>
      <c r="B77">
        <v>49225.86</v>
      </c>
      <c r="C77">
        <v>-3.5070000000000004E-2</v>
      </c>
      <c r="D77">
        <v>360.983</v>
      </c>
      <c r="E77" s="6">
        <v>1.881E-2</v>
      </c>
      <c r="F77">
        <v>7.3330000000000002</v>
      </c>
      <c r="K77" t="s">
        <v>163</v>
      </c>
      <c r="L77">
        <v>49225.86</v>
      </c>
      <c r="M77">
        <v>-3.5070000000000004E-2</v>
      </c>
      <c r="N77">
        <v>360.983</v>
      </c>
      <c r="O77">
        <v>1.881E-2</v>
      </c>
      <c r="P77">
        <v>7.3330000000000002</v>
      </c>
    </row>
    <row r="78" spans="1:16" x14ac:dyDescent="0.25">
      <c r="A78" t="s">
        <v>164</v>
      </c>
      <c r="B78">
        <v>17301.22</v>
      </c>
      <c r="C78">
        <v>4.9000000000000002E-2</v>
      </c>
      <c r="D78">
        <v>168.29400000000001</v>
      </c>
      <c r="E78" s="6">
        <v>0.14526999999999998</v>
      </c>
      <c r="F78">
        <v>9.7270000000000003</v>
      </c>
      <c r="K78" t="s">
        <v>164</v>
      </c>
      <c r="L78">
        <v>17301.22</v>
      </c>
      <c r="M78">
        <v>4.9000000000000002E-2</v>
      </c>
      <c r="N78">
        <v>168.29400000000001</v>
      </c>
      <c r="O78">
        <v>0.14526999999999998</v>
      </c>
      <c r="P78">
        <v>9.7270000000000003</v>
      </c>
    </row>
    <row r="79" spans="1:16" x14ac:dyDescent="0.25">
      <c r="A79" t="s">
        <v>165</v>
      </c>
      <c r="B79">
        <v>73998.14</v>
      </c>
      <c r="C79">
        <v>6.4450000000000007E-2</v>
      </c>
      <c r="D79">
        <v>27.841999999999999</v>
      </c>
      <c r="E79" s="6">
        <v>8.3070000000000005E-2</v>
      </c>
      <c r="F79">
        <v>0.376</v>
      </c>
      <c r="K79" t="s">
        <v>165</v>
      </c>
      <c r="L79">
        <v>73998.14</v>
      </c>
      <c r="M79">
        <v>6.4450000000000007E-2</v>
      </c>
      <c r="N79">
        <v>27.841999999999999</v>
      </c>
      <c r="O79">
        <v>8.3070000000000005E-2</v>
      </c>
      <c r="P79">
        <v>0.376</v>
      </c>
    </row>
    <row r="80" spans="1:16" x14ac:dyDescent="0.25">
      <c r="A80" t="s">
        <v>166</v>
      </c>
      <c r="B80">
        <v>2379.21</v>
      </c>
      <c r="C80">
        <v>6.831000000000001E-2</v>
      </c>
      <c r="D80">
        <v>3386.4</v>
      </c>
      <c r="E80" s="6">
        <v>6.6729999999999998E-2</v>
      </c>
      <c r="F80">
        <v>1423.33</v>
      </c>
      <c r="K80" t="s">
        <v>166</v>
      </c>
      <c r="L80">
        <v>2379.21</v>
      </c>
      <c r="M80">
        <v>6.831000000000001E-2</v>
      </c>
      <c r="N80">
        <v>3386.4</v>
      </c>
      <c r="O80">
        <v>6.6729999999999998E-2</v>
      </c>
      <c r="P80">
        <v>1423.33</v>
      </c>
    </row>
    <row r="81" spans="1:16" x14ac:dyDescent="0.25">
      <c r="A81" t="s">
        <v>167</v>
      </c>
      <c r="B81">
        <v>4798.12</v>
      </c>
      <c r="C81">
        <v>5.3089999999999998E-2</v>
      </c>
      <c r="D81">
        <v>1318.81</v>
      </c>
      <c r="E81" s="6">
        <v>4.2089999999999995E-2</v>
      </c>
      <c r="F81">
        <v>274.85899999999998</v>
      </c>
      <c r="K81" t="s">
        <v>167</v>
      </c>
      <c r="L81">
        <v>4798.12</v>
      </c>
      <c r="M81">
        <v>5.3089999999999998E-2</v>
      </c>
      <c r="N81">
        <v>1318.81</v>
      </c>
      <c r="O81">
        <v>4.2089999999999995E-2</v>
      </c>
      <c r="P81">
        <v>274.85899999999998</v>
      </c>
    </row>
    <row r="82" spans="1:16" x14ac:dyDescent="0.25">
      <c r="A82" t="s">
        <v>168</v>
      </c>
      <c r="B82">
        <v>4110.33</v>
      </c>
      <c r="C82">
        <v>2.513E-2</v>
      </c>
      <c r="D82">
        <v>352.21300000000002</v>
      </c>
      <c r="E82" s="6">
        <v>0.48963000000000001</v>
      </c>
      <c r="F82">
        <v>85.69</v>
      </c>
      <c r="K82" t="s">
        <v>168</v>
      </c>
      <c r="L82">
        <v>4110.33</v>
      </c>
      <c r="M82">
        <v>2.513E-2</v>
      </c>
      <c r="N82">
        <v>352.21300000000002</v>
      </c>
      <c r="O82">
        <v>0.48963000000000001</v>
      </c>
      <c r="P82">
        <v>85.69</v>
      </c>
    </row>
    <row r="83" spans="1:16" x14ac:dyDescent="0.25">
      <c r="A83" t="s">
        <v>169</v>
      </c>
      <c r="B83">
        <v>6399.69</v>
      </c>
      <c r="C83">
        <v>8.1369999999999998E-2</v>
      </c>
      <c r="D83">
        <v>270.36399999999998</v>
      </c>
      <c r="E83" s="6">
        <v>4.9950000000000001E-2</v>
      </c>
      <c r="F83">
        <v>42.246000000000002</v>
      </c>
      <c r="K83" t="s">
        <v>169</v>
      </c>
      <c r="L83">
        <v>6399.69</v>
      </c>
      <c r="M83">
        <v>8.1369999999999998E-2</v>
      </c>
      <c r="N83">
        <v>270.36399999999998</v>
      </c>
      <c r="O83">
        <v>4.9950000000000001E-2</v>
      </c>
      <c r="P83">
        <v>42.246000000000002</v>
      </c>
    </row>
    <row r="84" spans="1:16" x14ac:dyDescent="0.25">
      <c r="A84" t="s">
        <v>170</v>
      </c>
      <c r="B84">
        <v>103175.7</v>
      </c>
      <c r="C84">
        <v>0.1197</v>
      </c>
      <c r="D84">
        <v>529.66099999999994</v>
      </c>
      <c r="E84" s="6">
        <v>8.0649999999999999E-2</v>
      </c>
      <c r="F84">
        <v>5.1340000000000003</v>
      </c>
      <c r="K84" t="s">
        <v>170</v>
      </c>
      <c r="L84">
        <v>103175.7</v>
      </c>
      <c r="M84">
        <v>0.1197</v>
      </c>
      <c r="N84">
        <v>529.66099999999994</v>
      </c>
      <c r="O84">
        <v>8.0649999999999999E-2</v>
      </c>
      <c r="P84">
        <v>5.1340000000000003</v>
      </c>
    </row>
    <row r="85" spans="1:16" x14ac:dyDescent="0.25">
      <c r="A85" t="s">
        <v>171</v>
      </c>
      <c r="B85">
        <v>54710.34</v>
      </c>
      <c r="C85">
        <v>6.4320000000000002E-2</v>
      </c>
      <c r="D85">
        <v>522.53</v>
      </c>
      <c r="E85" s="6">
        <v>4.3949999999999996E-2</v>
      </c>
      <c r="F85">
        <v>9.5510000000000002</v>
      </c>
      <c r="K85" t="s">
        <v>171</v>
      </c>
      <c r="L85">
        <v>54710.34</v>
      </c>
      <c r="M85">
        <v>6.4320000000000002E-2</v>
      </c>
      <c r="N85">
        <v>522.53</v>
      </c>
      <c r="O85">
        <v>4.3949999999999996E-2</v>
      </c>
      <c r="P85">
        <v>9.5510000000000002</v>
      </c>
    </row>
    <row r="86" spans="1:16" x14ac:dyDescent="0.25">
      <c r="A86" t="s">
        <v>172</v>
      </c>
      <c r="B86">
        <v>34113.199999999997</v>
      </c>
      <c r="C86">
        <v>3.6749999999999998E-2</v>
      </c>
      <c r="D86">
        <v>2012.01</v>
      </c>
      <c r="E86" s="6">
        <v>8.7360000000000007E-2</v>
      </c>
      <c r="F86">
        <v>58.98</v>
      </c>
      <c r="K86" t="s">
        <v>172</v>
      </c>
      <c r="L86">
        <v>34113.199999999997</v>
      </c>
      <c r="M86">
        <v>3.6749999999999998E-2</v>
      </c>
      <c r="N86">
        <v>2012.01</v>
      </c>
      <c r="O86">
        <v>8.7360000000000007E-2</v>
      </c>
      <c r="P86">
        <v>58.98</v>
      </c>
    </row>
    <row r="87" spans="1:16" x14ac:dyDescent="0.25">
      <c r="A87" t="s">
        <v>173</v>
      </c>
      <c r="B87">
        <v>5846.2</v>
      </c>
      <c r="C87">
        <v>0.04</v>
      </c>
      <c r="D87">
        <v>16.039000000000001</v>
      </c>
      <c r="E87" s="6">
        <v>9.5000000000000001E-2</v>
      </c>
      <c r="F87">
        <v>2.7429999999999999</v>
      </c>
      <c r="K87" t="s">
        <v>173</v>
      </c>
      <c r="L87">
        <v>5846.2</v>
      </c>
      <c r="M87">
        <v>0.04</v>
      </c>
      <c r="N87">
        <v>16.039000000000001</v>
      </c>
      <c r="O87">
        <v>9.5000000000000001E-2</v>
      </c>
      <c r="P87">
        <v>2.7429999999999999</v>
      </c>
    </row>
    <row r="88" spans="1:16" x14ac:dyDescent="0.25">
      <c r="A88" t="s">
        <v>174</v>
      </c>
      <c r="B88">
        <v>33821.93</v>
      </c>
      <c r="C88">
        <v>1.0749999999999999E-2</v>
      </c>
      <c r="D88">
        <v>4233.54</v>
      </c>
      <c r="E88" s="6">
        <v>2.4969999999999999E-2</v>
      </c>
      <c r="F88">
        <v>125.17100000000001</v>
      </c>
      <c r="K88" t="s">
        <v>174</v>
      </c>
      <c r="L88">
        <v>33821.93</v>
      </c>
      <c r="M88">
        <v>1.0749999999999999E-2</v>
      </c>
      <c r="N88">
        <v>4233.54</v>
      </c>
      <c r="O88">
        <v>2.4969999999999999E-2</v>
      </c>
      <c r="P88">
        <v>125.17100000000001</v>
      </c>
    </row>
    <row r="89" spans="1:16" x14ac:dyDescent="0.25">
      <c r="A89" t="s">
        <v>175</v>
      </c>
      <c r="B89">
        <v>4740.9399999999996</v>
      </c>
      <c r="C89">
        <v>2.7109999999999999E-2</v>
      </c>
      <c r="D89">
        <v>48.835999999999999</v>
      </c>
      <c r="E89" s="6">
        <v>4.224E-2</v>
      </c>
      <c r="F89">
        <v>10.301</v>
      </c>
      <c r="K89" t="s">
        <v>175</v>
      </c>
      <c r="L89">
        <v>4740.9399999999996</v>
      </c>
      <c r="M89">
        <v>2.7109999999999999E-2</v>
      </c>
      <c r="N89">
        <v>48.835999999999999</v>
      </c>
      <c r="O89">
        <v>4.224E-2</v>
      </c>
      <c r="P89">
        <v>10.301</v>
      </c>
    </row>
    <row r="90" spans="1:16" x14ac:dyDescent="0.25">
      <c r="A90" t="s">
        <v>176</v>
      </c>
      <c r="B90">
        <v>11439.51</v>
      </c>
      <c r="C90">
        <v>3.2140000000000002E-2</v>
      </c>
      <c r="D90">
        <v>225.78399999999999</v>
      </c>
      <c r="E90" s="6">
        <v>0.14956</v>
      </c>
      <c r="F90">
        <v>19.736999999999998</v>
      </c>
      <c r="K90" t="s">
        <v>176</v>
      </c>
      <c r="L90">
        <v>11439.51</v>
      </c>
      <c r="M90">
        <v>3.2140000000000002E-2</v>
      </c>
      <c r="N90">
        <v>225.78399999999999</v>
      </c>
      <c r="O90">
        <v>0.14956</v>
      </c>
      <c r="P90">
        <v>19.736999999999998</v>
      </c>
    </row>
    <row r="91" spans="1:16" x14ac:dyDescent="0.25">
      <c r="A91" t="s">
        <v>177</v>
      </c>
      <c r="B91">
        <v>2277.69</v>
      </c>
      <c r="C91">
        <v>5.3689999999999995E-2</v>
      </c>
      <c r="D91">
        <v>115.989</v>
      </c>
      <c r="E91" s="6">
        <v>7.6479999999999992E-2</v>
      </c>
      <c r="F91">
        <v>50.923999999999999</v>
      </c>
      <c r="K91" t="s">
        <v>177</v>
      </c>
      <c r="L91">
        <v>2277.69</v>
      </c>
      <c r="M91">
        <v>5.3689999999999995E-2</v>
      </c>
      <c r="N91">
        <v>115.989</v>
      </c>
      <c r="O91">
        <v>7.6479999999999992E-2</v>
      </c>
      <c r="P91">
        <v>50.923999999999999</v>
      </c>
    </row>
    <row r="92" spans="1:16" x14ac:dyDescent="0.25">
      <c r="A92" t="s">
        <v>178</v>
      </c>
      <c r="B92">
        <v>1821.55</v>
      </c>
      <c r="C92">
        <v>1.154E-2</v>
      </c>
      <c r="D92">
        <v>0.224</v>
      </c>
      <c r="E92" s="6">
        <v>5.3399999999999996E-2</v>
      </c>
      <c r="F92">
        <v>0.123</v>
      </c>
      <c r="K92" t="s">
        <v>178</v>
      </c>
      <c r="L92">
        <v>1821.55</v>
      </c>
      <c r="M92">
        <v>1.154E-2</v>
      </c>
      <c r="N92">
        <v>0.224</v>
      </c>
      <c r="O92">
        <v>5.3399999999999996E-2</v>
      </c>
      <c r="P92">
        <v>0.123</v>
      </c>
    </row>
    <row r="93" spans="1:16" x14ac:dyDescent="0.25">
      <c r="A93" t="s">
        <v>179</v>
      </c>
      <c r="B93">
        <v>5290.48</v>
      </c>
      <c r="C93">
        <v>2.7000000000000003E-2</v>
      </c>
      <c r="D93">
        <v>9.3629999999999995</v>
      </c>
      <c r="E93" s="6">
        <v>0.11674</v>
      </c>
      <c r="F93">
        <v>1.77</v>
      </c>
      <c r="K93" t="s">
        <v>179</v>
      </c>
      <c r="L93">
        <v>5290.48</v>
      </c>
      <c r="M93">
        <v>2.7000000000000003E-2</v>
      </c>
      <c r="N93">
        <v>9.3629999999999995</v>
      </c>
      <c r="O93">
        <v>0.11674</v>
      </c>
      <c r="P93">
        <v>1.77</v>
      </c>
    </row>
    <row r="94" spans="1:16" x14ac:dyDescent="0.25">
      <c r="A94" t="s">
        <v>180</v>
      </c>
      <c r="B94">
        <v>38328.89</v>
      </c>
      <c r="C94">
        <v>8.1769999999999995E-2</v>
      </c>
      <c r="D94">
        <v>184.55799999999999</v>
      </c>
      <c r="E94" s="6">
        <v>3.9230000000000001E-2</v>
      </c>
      <c r="F94">
        <v>4.8150000000000004</v>
      </c>
      <c r="K94" t="s">
        <v>180</v>
      </c>
      <c r="L94">
        <v>38328.89</v>
      </c>
      <c r="M94">
        <v>8.1769999999999995E-2</v>
      </c>
      <c r="N94">
        <v>184.55799999999999</v>
      </c>
      <c r="O94">
        <v>3.9230000000000001E-2</v>
      </c>
      <c r="P94">
        <v>4.8150000000000004</v>
      </c>
    </row>
    <row r="95" spans="1:16" x14ac:dyDescent="0.25">
      <c r="A95" t="s">
        <v>181</v>
      </c>
      <c r="B95">
        <v>1626.45</v>
      </c>
      <c r="C95">
        <v>7.0000000000000007E-2</v>
      </c>
      <c r="D95">
        <v>11.052</v>
      </c>
      <c r="E95" s="6">
        <v>0.1391</v>
      </c>
      <c r="F95">
        <v>6.7949999999999999</v>
      </c>
      <c r="K95" t="s">
        <v>181</v>
      </c>
      <c r="L95">
        <v>1626.45</v>
      </c>
      <c r="M95">
        <v>7.0000000000000007E-2</v>
      </c>
      <c r="N95">
        <v>11.052</v>
      </c>
      <c r="O95">
        <v>0.1391</v>
      </c>
      <c r="P95">
        <v>6.7949999999999999</v>
      </c>
    </row>
    <row r="96" spans="1:16" x14ac:dyDescent="0.25">
      <c r="A96" t="s">
        <v>1396</v>
      </c>
      <c r="B96">
        <v>2046.86</v>
      </c>
      <c r="C96">
        <v>2.2519999999999998E-2</v>
      </c>
      <c r="D96">
        <v>15.304</v>
      </c>
      <c r="E96" s="6">
        <v>0.23</v>
      </c>
      <c r="F96">
        <v>7.4770000000000003</v>
      </c>
      <c r="K96" t="s">
        <v>1396</v>
      </c>
      <c r="L96">
        <v>2046.86</v>
      </c>
      <c r="M96">
        <v>2.2519999999999998E-2</v>
      </c>
      <c r="N96">
        <v>15.304</v>
      </c>
      <c r="O96">
        <v>0.23</v>
      </c>
      <c r="P96">
        <v>7.4770000000000003</v>
      </c>
    </row>
    <row r="97" spans="1:16" x14ac:dyDescent="0.25">
      <c r="A97" t="s">
        <v>183</v>
      </c>
      <c r="B97">
        <v>22347.97</v>
      </c>
      <c r="C97">
        <v>1.976E-2</v>
      </c>
      <c r="D97">
        <v>42.225000000000001</v>
      </c>
      <c r="E97" s="6">
        <v>0.17245000000000002</v>
      </c>
      <c r="F97">
        <v>1.889</v>
      </c>
      <c r="K97" t="s">
        <v>183</v>
      </c>
      <c r="L97">
        <v>22347.97</v>
      </c>
      <c r="M97">
        <v>1.976E-2</v>
      </c>
      <c r="N97">
        <v>42.225000000000001</v>
      </c>
      <c r="O97">
        <v>0.17245000000000002</v>
      </c>
      <c r="P97">
        <v>1.889</v>
      </c>
    </row>
    <row r="98" spans="1:16" x14ac:dyDescent="0.25">
      <c r="A98" t="s">
        <v>184</v>
      </c>
      <c r="C98">
        <v>0</v>
      </c>
      <c r="E98" s="6">
        <v>0</v>
      </c>
      <c r="K98" t="s">
        <v>184</v>
      </c>
      <c r="M98">
        <v>0</v>
      </c>
      <c r="O98">
        <v>0</v>
      </c>
    </row>
    <row r="99" spans="1:16" x14ac:dyDescent="0.25">
      <c r="A99" t="s">
        <v>185</v>
      </c>
      <c r="B99">
        <v>1173.96</v>
      </c>
      <c r="C99">
        <v>2.0930000000000001E-2</v>
      </c>
      <c r="D99">
        <v>2.48</v>
      </c>
      <c r="E99" s="6">
        <v>8.2420000000000007E-2</v>
      </c>
      <c r="F99">
        <v>2.1120000000000001</v>
      </c>
      <c r="K99" t="s">
        <v>185</v>
      </c>
      <c r="L99">
        <v>1173.96</v>
      </c>
      <c r="M99">
        <v>2.0930000000000001E-2</v>
      </c>
      <c r="N99">
        <v>2.48</v>
      </c>
      <c r="O99">
        <v>8.2420000000000007E-2</v>
      </c>
      <c r="P99">
        <v>2.1120000000000001</v>
      </c>
    </row>
    <row r="100" spans="1:16" x14ac:dyDescent="0.25">
      <c r="A100" t="s">
        <v>186</v>
      </c>
      <c r="B100">
        <v>749.18700000000001</v>
      </c>
      <c r="C100">
        <v>4.811E-2</v>
      </c>
      <c r="D100">
        <v>3.9740000000000002</v>
      </c>
      <c r="E100" s="6">
        <v>7.5929999999999997E-2</v>
      </c>
      <c r="F100">
        <v>5.3049999999999997</v>
      </c>
      <c r="K100" t="s">
        <v>186</v>
      </c>
      <c r="L100">
        <v>749.18700000000001</v>
      </c>
      <c r="M100">
        <v>4.811E-2</v>
      </c>
      <c r="N100">
        <v>3.9740000000000002</v>
      </c>
      <c r="O100">
        <v>7.5929999999999997E-2</v>
      </c>
      <c r="P100">
        <v>5.3049999999999997</v>
      </c>
    </row>
    <row r="101" spans="1:16" x14ac:dyDescent="0.25">
      <c r="A101" t="s">
        <v>1397</v>
      </c>
      <c r="B101">
        <v>6502.17</v>
      </c>
      <c r="C101">
        <v>-0.12812999999999999</v>
      </c>
      <c r="D101">
        <v>44.066000000000003</v>
      </c>
      <c r="E101" s="6">
        <v>4.5100000000000001E-2</v>
      </c>
      <c r="F101">
        <v>6.7770000000000001</v>
      </c>
      <c r="K101" t="s">
        <v>1397</v>
      </c>
      <c r="L101">
        <v>6502.17</v>
      </c>
      <c r="M101">
        <v>-0.12812999999999999</v>
      </c>
      <c r="N101">
        <v>44.066000000000003</v>
      </c>
      <c r="O101">
        <v>4.5100000000000001E-2</v>
      </c>
      <c r="P101">
        <v>6.7770000000000001</v>
      </c>
    </row>
    <row r="102" spans="1:16" x14ac:dyDescent="0.25">
      <c r="A102" t="s">
        <v>189</v>
      </c>
      <c r="B102">
        <v>25036.19</v>
      </c>
      <c r="C102">
        <v>1.8879999999999997E-2</v>
      </c>
      <c r="D102">
        <v>70.522999999999996</v>
      </c>
      <c r="E102" s="6">
        <v>0.18858</v>
      </c>
      <c r="F102">
        <v>2.8170000000000002</v>
      </c>
      <c r="K102" t="s">
        <v>189</v>
      </c>
      <c r="L102">
        <v>25036.19</v>
      </c>
      <c r="M102">
        <v>1.8879999999999997E-2</v>
      </c>
      <c r="N102">
        <v>70.522999999999996</v>
      </c>
      <c r="O102">
        <v>0.18858</v>
      </c>
      <c r="P102">
        <v>2.8170000000000002</v>
      </c>
    </row>
    <row r="103" spans="1:16" x14ac:dyDescent="0.25">
      <c r="A103" t="s">
        <v>190</v>
      </c>
      <c r="B103">
        <v>127579.81</v>
      </c>
      <c r="C103">
        <v>1.5489999999999999E-2</v>
      </c>
      <c r="D103">
        <v>82.34</v>
      </c>
      <c r="E103" s="6">
        <v>8.1489999999999993E-2</v>
      </c>
      <c r="F103">
        <v>0.64500000000000002</v>
      </c>
      <c r="K103" t="s">
        <v>190</v>
      </c>
      <c r="L103">
        <v>127579.81</v>
      </c>
      <c r="M103">
        <v>1.5489999999999999E-2</v>
      </c>
      <c r="N103">
        <v>82.34</v>
      </c>
      <c r="O103">
        <v>8.1489999999999993E-2</v>
      </c>
      <c r="P103">
        <v>0.64500000000000002</v>
      </c>
    </row>
    <row r="104" spans="1:16" x14ac:dyDescent="0.25">
      <c r="A104" t="s">
        <v>191</v>
      </c>
      <c r="B104">
        <v>31539.49</v>
      </c>
      <c r="C104">
        <v>-0.26762000000000002</v>
      </c>
      <c r="D104">
        <v>21.978999999999999</v>
      </c>
      <c r="E104" s="6">
        <v>1.0449999999999999E-2</v>
      </c>
      <c r="F104">
        <v>0.69699999999999995</v>
      </c>
      <c r="K104" t="s">
        <v>191</v>
      </c>
      <c r="L104">
        <v>31539.49</v>
      </c>
      <c r="M104">
        <v>-0.26762000000000002</v>
      </c>
      <c r="N104">
        <v>21.978999999999999</v>
      </c>
      <c r="O104">
        <v>1.0449999999999999E-2</v>
      </c>
      <c r="P104">
        <v>0.69699999999999995</v>
      </c>
    </row>
    <row r="105" spans="1:16" x14ac:dyDescent="0.25">
      <c r="A105" t="s">
        <v>192</v>
      </c>
      <c r="B105">
        <v>6608.08</v>
      </c>
      <c r="C105">
        <v>2.2170000000000002E-2</v>
      </c>
      <c r="D105">
        <v>13.670999999999999</v>
      </c>
      <c r="E105" s="6">
        <v>0.14205000000000001</v>
      </c>
      <c r="F105">
        <v>2.069</v>
      </c>
      <c r="K105" t="s">
        <v>192</v>
      </c>
      <c r="L105">
        <v>6608.08</v>
      </c>
      <c r="M105">
        <v>2.2170000000000002E-2</v>
      </c>
      <c r="N105">
        <v>13.670999999999999</v>
      </c>
      <c r="O105">
        <v>0.14205000000000001</v>
      </c>
      <c r="P105">
        <v>2.069</v>
      </c>
    </row>
    <row r="106" spans="1:16" x14ac:dyDescent="0.25">
      <c r="A106" t="s">
        <v>193</v>
      </c>
      <c r="B106">
        <v>525.96799999999996</v>
      </c>
      <c r="C106">
        <v>4.2099999999999999E-2</v>
      </c>
      <c r="D106">
        <v>15.233000000000001</v>
      </c>
      <c r="E106" s="6">
        <v>8.199999999999999E-2</v>
      </c>
      <c r="F106">
        <v>28.960999999999999</v>
      </c>
      <c r="K106" t="s">
        <v>193</v>
      </c>
      <c r="L106">
        <v>525.96799999999996</v>
      </c>
      <c r="M106">
        <v>4.2099999999999999E-2</v>
      </c>
      <c r="N106">
        <v>15.233000000000001</v>
      </c>
      <c r="O106">
        <v>8.199999999999999E-2</v>
      </c>
      <c r="P106">
        <v>28.960999999999999</v>
      </c>
    </row>
    <row r="107" spans="1:16" x14ac:dyDescent="0.25">
      <c r="A107" t="s">
        <v>194</v>
      </c>
      <c r="B107">
        <v>566.35299999999995</v>
      </c>
      <c r="C107">
        <v>8.0000000000000002E-3</v>
      </c>
      <c r="D107">
        <v>12.512</v>
      </c>
      <c r="E107" s="6">
        <v>0.20838999999999999</v>
      </c>
      <c r="F107">
        <v>22.093</v>
      </c>
      <c r="K107" t="s">
        <v>194</v>
      </c>
      <c r="L107">
        <v>566.35299999999995</v>
      </c>
      <c r="M107">
        <v>8.0000000000000002E-3</v>
      </c>
      <c r="N107">
        <v>12.512</v>
      </c>
      <c r="O107">
        <v>0.20838999999999999</v>
      </c>
      <c r="P107">
        <v>22.093</v>
      </c>
    </row>
    <row r="108" spans="1:16" x14ac:dyDescent="0.25">
      <c r="A108" t="s">
        <v>195</v>
      </c>
      <c r="B108">
        <v>12364.06</v>
      </c>
      <c r="C108">
        <v>8.6940000000000003E-2</v>
      </c>
      <c r="D108">
        <v>407.923</v>
      </c>
      <c r="E108" s="6">
        <v>3.3790000000000001E-2</v>
      </c>
      <c r="F108">
        <v>32.993000000000002</v>
      </c>
      <c r="K108" t="s">
        <v>195</v>
      </c>
      <c r="L108">
        <v>12364.06</v>
      </c>
      <c r="M108">
        <v>8.6940000000000003E-2</v>
      </c>
      <c r="N108">
        <v>407.923</v>
      </c>
      <c r="O108">
        <v>3.3790000000000001E-2</v>
      </c>
      <c r="P108">
        <v>32.993000000000002</v>
      </c>
    </row>
    <row r="109" spans="1:16" x14ac:dyDescent="0.25">
      <c r="A109" t="s">
        <v>196</v>
      </c>
      <c r="B109">
        <v>15883.27</v>
      </c>
      <c r="C109">
        <v>0.12326000000000001</v>
      </c>
      <c r="D109">
        <v>6.2069999999999999</v>
      </c>
      <c r="E109" s="6">
        <v>2.6009999999999998E-2</v>
      </c>
      <c r="F109">
        <v>0.39100000000000001</v>
      </c>
      <c r="K109" t="s">
        <v>196</v>
      </c>
      <c r="L109">
        <v>15883.27</v>
      </c>
      <c r="M109">
        <v>0.12326000000000001</v>
      </c>
      <c r="N109">
        <v>6.2069999999999999</v>
      </c>
      <c r="O109">
        <v>2.6009999999999998E-2</v>
      </c>
      <c r="P109">
        <v>0.39100000000000001</v>
      </c>
    </row>
    <row r="110" spans="1:16" x14ac:dyDescent="0.25">
      <c r="A110" t="s">
        <v>197</v>
      </c>
      <c r="B110">
        <v>842.05899999999997</v>
      </c>
      <c r="C110">
        <v>3.7040000000000003E-2</v>
      </c>
      <c r="D110">
        <v>19.047999999999998</v>
      </c>
      <c r="E110" s="6">
        <v>0.10077</v>
      </c>
      <c r="F110">
        <v>22.620999999999999</v>
      </c>
      <c r="K110" t="s">
        <v>197</v>
      </c>
      <c r="L110">
        <v>842.05899999999997</v>
      </c>
      <c r="M110">
        <v>3.7040000000000003E-2</v>
      </c>
      <c r="N110">
        <v>19.047999999999998</v>
      </c>
      <c r="O110">
        <v>0.10077</v>
      </c>
      <c r="P110">
        <v>22.620999999999999</v>
      </c>
    </row>
    <row r="111" spans="1:16" x14ac:dyDescent="0.25">
      <c r="A111" t="s">
        <v>198</v>
      </c>
      <c r="B111">
        <v>34127.129999999997</v>
      </c>
      <c r="C111">
        <v>6.8510000000000001E-2</v>
      </c>
      <c r="D111">
        <v>17.779</v>
      </c>
      <c r="E111" s="6">
        <v>6.13E-2</v>
      </c>
      <c r="F111">
        <v>0.52100000000000002</v>
      </c>
      <c r="K111" t="s">
        <v>198</v>
      </c>
      <c r="L111">
        <v>34127.129999999997</v>
      </c>
      <c r="M111">
        <v>6.8510000000000001E-2</v>
      </c>
      <c r="N111">
        <v>17.779</v>
      </c>
      <c r="O111">
        <v>6.13E-2</v>
      </c>
      <c r="P111">
        <v>0.52100000000000002</v>
      </c>
    </row>
    <row r="112" spans="1:16" x14ac:dyDescent="0.25">
      <c r="A112" t="s">
        <v>199</v>
      </c>
      <c r="B112">
        <v>4946.42</v>
      </c>
      <c r="C112">
        <v>1.278E-2</v>
      </c>
      <c r="D112">
        <v>0.27600000000000002</v>
      </c>
      <c r="E112" s="6">
        <v>6.1630000000000004E-2</v>
      </c>
      <c r="F112">
        <v>5.6000000000000001E-2</v>
      </c>
      <c r="K112" t="s">
        <v>199</v>
      </c>
      <c r="L112">
        <v>4946.42</v>
      </c>
      <c r="M112">
        <v>1.278E-2</v>
      </c>
      <c r="N112">
        <v>0.27600000000000002</v>
      </c>
      <c r="O112">
        <v>6.1630000000000004E-2</v>
      </c>
      <c r="P112">
        <v>5.6000000000000001E-2</v>
      </c>
    </row>
    <row r="113" spans="1:16" x14ac:dyDescent="0.25">
      <c r="A113" t="s">
        <v>201</v>
      </c>
      <c r="B113">
        <v>2381.3200000000002</v>
      </c>
      <c r="C113">
        <v>4.9599999999999998E-2</v>
      </c>
      <c r="D113">
        <v>10.321</v>
      </c>
      <c r="E113" s="6">
        <v>9.5530000000000004E-2</v>
      </c>
      <c r="F113">
        <v>4.3339999999999996</v>
      </c>
      <c r="K113" t="s">
        <v>201</v>
      </c>
      <c r="L113">
        <v>2381.3200000000002</v>
      </c>
      <c r="M113">
        <v>4.9599999999999998E-2</v>
      </c>
      <c r="N113">
        <v>10.321</v>
      </c>
      <c r="O113">
        <v>9.5530000000000004E-2</v>
      </c>
      <c r="P113">
        <v>4.3339999999999996</v>
      </c>
    </row>
    <row r="114" spans="1:16" x14ac:dyDescent="0.25">
      <c r="A114" t="s">
        <v>202</v>
      </c>
      <c r="B114">
        <v>10122.64</v>
      </c>
      <c r="C114">
        <v>8.3000000000000004E-2</v>
      </c>
      <c r="D114">
        <v>12.772</v>
      </c>
      <c r="E114" s="6">
        <v>0.10785</v>
      </c>
      <c r="F114">
        <v>1.262</v>
      </c>
      <c r="K114" t="s">
        <v>202</v>
      </c>
      <c r="L114">
        <v>10122.64</v>
      </c>
      <c r="M114">
        <v>8.3000000000000004E-2</v>
      </c>
      <c r="N114">
        <v>12.772</v>
      </c>
      <c r="O114">
        <v>0.10785</v>
      </c>
      <c r="P114">
        <v>1.262</v>
      </c>
    </row>
    <row r="115" spans="1:16" x14ac:dyDescent="0.25">
      <c r="A115" t="s">
        <v>204</v>
      </c>
      <c r="B115">
        <v>10867.81</v>
      </c>
      <c r="C115">
        <v>3.066E-2</v>
      </c>
      <c r="D115">
        <v>1414.1</v>
      </c>
      <c r="E115" s="6">
        <v>7.8990000000000005E-2</v>
      </c>
      <c r="F115">
        <v>130.11799999999999</v>
      </c>
      <c r="K115" t="s">
        <v>204</v>
      </c>
      <c r="L115">
        <v>10867.81</v>
      </c>
      <c r="M115">
        <v>3.066E-2</v>
      </c>
      <c r="N115">
        <v>1414.1</v>
      </c>
      <c r="O115">
        <v>7.8990000000000005E-2</v>
      </c>
      <c r="P115">
        <v>130.11799999999999</v>
      </c>
    </row>
    <row r="116" spans="1:16" x14ac:dyDescent="0.25">
      <c r="A116" t="s">
        <v>205</v>
      </c>
      <c r="B116">
        <v>4032.65</v>
      </c>
      <c r="C116">
        <v>-6.3099999999999996E-3</v>
      </c>
      <c r="D116">
        <v>0.42299999999999999</v>
      </c>
      <c r="E116" s="6">
        <v>5.0199999999999995E-2</v>
      </c>
      <c r="F116">
        <v>0.105</v>
      </c>
      <c r="K116" t="s">
        <v>205</v>
      </c>
      <c r="L116">
        <v>4032.65</v>
      </c>
      <c r="M116">
        <v>-6.3099999999999996E-3</v>
      </c>
      <c r="N116">
        <v>0.42299999999999999</v>
      </c>
      <c r="O116">
        <v>5.0199999999999995E-2</v>
      </c>
      <c r="P116">
        <v>0.105</v>
      </c>
    </row>
    <row r="117" spans="1:16" x14ac:dyDescent="0.25">
      <c r="A117" t="s">
        <v>206</v>
      </c>
      <c r="B117">
        <v>5671.22</v>
      </c>
      <c r="C117">
        <v>-5.5759999999999997E-2</v>
      </c>
      <c r="D117">
        <v>14.41</v>
      </c>
      <c r="E117" s="6">
        <v>0.28566999999999998</v>
      </c>
      <c r="F117">
        <v>2.5409999999999999</v>
      </c>
      <c r="K117" t="s">
        <v>206</v>
      </c>
      <c r="L117">
        <v>5671.22</v>
      </c>
      <c r="M117">
        <v>-5.5759999999999997E-2</v>
      </c>
      <c r="N117">
        <v>14.41</v>
      </c>
      <c r="O117">
        <v>0.28566999999999998</v>
      </c>
      <c r="P117">
        <v>2.5409999999999999</v>
      </c>
    </row>
    <row r="118" spans="1:16" x14ac:dyDescent="0.25">
      <c r="A118" t="s">
        <v>208</v>
      </c>
      <c r="B118">
        <v>4863.0200000000004</v>
      </c>
      <c r="C118">
        <v>4.8460000000000003E-2</v>
      </c>
      <c r="D118">
        <v>16.832999999999998</v>
      </c>
      <c r="E118" s="6">
        <v>0.15153</v>
      </c>
      <c r="F118">
        <v>3.4609999999999999</v>
      </c>
      <c r="K118" t="s">
        <v>208</v>
      </c>
      <c r="L118">
        <v>4863.0200000000004</v>
      </c>
      <c r="M118">
        <v>4.8460000000000003E-2</v>
      </c>
      <c r="N118">
        <v>16.832999999999998</v>
      </c>
      <c r="O118">
        <v>0.15153</v>
      </c>
      <c r="P118">
        <v>3.4609999999999999</v>
      </c>
    </row>
    <row r="119" spans="1:16" x14ac:dyDescent="0.25">
      <c r="A119" t="s">
        <v>209</v>
      </c>
      <c r="B119">
        <v>9811.86</v>
      </c>
      <c r="C119">
        <v>6.4000000000000001E-2</v>
      </c>
      <c r="D119">
        <v>6.1040000000000001</v>
      </c>
      <c r="E119" s="6">
        <v>0.1305</v>
      </c>
      <c r="F119">
        <v>0.622</v>
      </c>
      <c r="K119" t="s">
        <v>209</v>
      </c>
      <c r="L119">
        <v>9811.86</v>
      </c>
      <c r="M119">
        <v>6.4000000000000001E-2</v>
      </c>
      <c r="N119">
        <v>6.1040000000000001</v>
      </c>
      <c r="O119">
        <v>0.1305</v>
      </c>
      <c r="P119">
        <v>0.622</v>
      </c>
    </row>
    <row r="120" spans="1:16" x14ac:dyDescent="0.25">
      <c r="A120" t="s">
        <v>211</v>
      </c>
      <c r="B120">
        <v>3764.72</v>
      </c>
      <c r="C120">
        <v>1.1350000000000001E-2</v>
      </c>
      <c r="D120">
        <v>138.05199999999999</v>
      </c>
      <c r="E120" s="6">
        <v>6.6470000000000001E-2</v>
      </c>
      <c r="F120">
        <v>36.67</v>
      </c>
      <c r="K120" t="s">
        <v>211</v>
      </c>
      <c r="L120">
        <v>3764.72</v>
      </c>
      <c r="M120">
        <v>1.1350000000000001E-2</v>
      </c>
      <c r="N120">
        <v>138.05199999999999</v>
      </c>
      <c r="O120">
        <v>6.6470000000000001E-2</v>
      </c>
      <c r="P120">
        <v>36.67</v>
      </c>
    </row>
    <row r="121" spans="1:16" x14ac:dyDescent="0.25">
      <c r="A121" t="s">
        <v>212</v>
      </c>
      <c r="B121">
        <v>544.12900000000002</v>
      </c>
      <c r="C121">
        <v>4.1479999999999996E-2</v>
      </c>
      <c r="D121">
        <v>17.940000000000001</v>
      </c>
      <c r="E121" s="6">
        <v>9.7699999999999995E-2</v>
      </c>
      <c r="F121">
        <v>32.97</v>
      </c>
      <c r="K121" t="s">
        <v>212</v>
      </c>
      <c r="L121">
        <v>544.12900000000002</v>
      </c>
      <c r="M121">
        <v>4.1479999999999996E-2</v>
      </c>
      <c r="N121">
        <v>17.940000000000001</v>
      </c>
      <c r="O121">
        <v>9.7699999999999995E-2</v>
      </c>
      <c r="P121">
        <v>32.97</v>
      </c>
    </row>
    <row r="122" spans="1:16" x14ac:dyDescent="0.25">
      <c r="A122" t="s">
        <v>213</v>
      </c>
      <c r="B122">
        <v>4754</v>
      </c>
      <c r="C122">
        <v>3.8420000000000003E-2</v>
      </c>
      <c r="D122">
        <v>12.345000000000001</v>
      </c>
      <c r="E122" s="6">
        <v>6.0769999999999998E-2</v>
      </c>
      <c r="F122">
        <v>2.597</v>
      </c>
      <c r="K122" t="s">
        <v>213</v>
      </c>
      <c r="L122">
        <v>4754</v>
      </c>
      <c r="M122">
        <v>3.8420000000000003E-2</v>
      </c>
      <c r="N122">
        <v>12.345000000000001</v>
      </c>
      <c r="O122">
        <v>6.0769999999999998E-2</v>
      </c>
      <c r="P122">
        <v>2.597</v>
      </c>
    </row>
    <row r="123" spans="1:16" x14ac:dyDescent="0.25">
      <c r="A123" t="s">
        <v>214</v>
      </c>
      <c r="B123">
        <v>12035.23</v>
      </c>
      <c r="C123">
        <v>2.9569999999999999E-2</v>
      </c>
      <c r="D123">
        <v>0.151</v>
      </c>
      <c r="E123" s="6">
        <v>2.5729999999999999E-2</v>
      </c>
      <c r="F123">
        <v>1.2999999999999999E-2</v>
      </c>
      <c r="K123" t="s">
        <v>214</v>
      </c>
      <c r="L123">
        <v>12035.23</v>
      </c>
      <c r="M123">
        <v>2.9569999999999999E-2</v>
      </c>
      <c r="N123">
        <v>0.151</v>
      </c>
      <c r="O123">
        <v>2.5729999999999999E-2</v>
      </c>
      <c r="P123">
        <v>1.2999999999999999E-2</v>
      </c>
    </row>
    <row r="124" spans="1:16" x14ac:dyDescent="0.25">
      <c r="A124" t="s">
        <v>215</v>
      </c>
      <c r="B124">
        <v>1331.54</v>
      </c>
      <c r="C124">
        <v>5.8380000000000001E-2</v>
      </c>
      <c r="D124">
        <v>40.149000000000001</v>
      </c>
      <c r="E124" s="6">
        <v>6.2549999999999994E-2</v>
      </c>
      <c r="F124">
        <v>30.152000000000001</v>
      </c>
      <c r="K124" t="s">
        <v>215</v>
      </c>
      <c r="L124">
        <v>1331.54</v>
      </c>
      <c r="M124">
        <v>5.8380000000000001E-2</v>
      </c>
      <c r="N124">
        <v>40.149000000000001</v>
      </c>
      <c r="O124">
        <v>6.2549999999999994E-2</v>
      </c>
      <c r="P124">
        <v>30.152000000000001</v>
      </c>
    </row>
    <row r="125" spans="1:16" x14ac:dyDescent="0.25">
      <c r="A125" t="s">
        <v>216</v>
      </c>
      <c r="B125">
        <v>56489.07</v>
      </c>
      <c r="C125">
        <v>4.5179999999999998E-2</v>
      </c>
      <c r="D125">
        <v>993.68100000000004</v>
      </c>
      <c r="E125" s="6">
        <v>0.11625000000000001</v>
      </c>
      <c r="F125">
        <v>17.591000000000001</v>
      </c>
      <c r="K125" t="s">
        <v>216</v>
      </c>
      <c r="L125">
        <v>56489.07</v>
      </c>
      <c r="M125">
        <v>4.5179999999999998E-2</v>
      </c>
      <c r="N125">
        <v>993.68100000000004</v>
      </c>
      <c r="O125">
        <v>0.11625000000000001</v>
      </c>
      <c r="P125">
        <v>17.591000000000001</v>
      </c>
    </row>
    <row r="126" spans="1:16" x14ac:dyDescent="0.25">
      <c r="A126" t="s">
        <v>218</v>
      </c>
      <c r="B126">
        <v>47208.36</v>
      </c>
      <c r="C126">
        <v>2.435E-2</v>
      </c>
      <c r="D126">
        <v>241.93799999999999</v>
      </c>
      <c r="E126" s="6">
        <v>7.1719999999999992E-2</v>
      </c>
      <c r="F126">
        <v>5.125</v>
      </c>
      <c r="K126" t="s">
        <v>218</v>
      </c>
      <c r="L126">
        <v>47208.36</v>
      </c>
      <c r="M126">
        <v>2.435E-2</v>
      </c>
      <c r="N126">
        <v>241.93799999999999</v>
      </c>
      <c r="O126">
        <v>7.1719999999999992E-2</v>
      </c>
      <c r="P126">
        <v>5.125</v>
      </c>
    </row>
    <row r="127" spans="1:16" x14ac:dyDescent="0.25">
      <c r="A127" t="s">
        <v>219</v>
      </c>
      <c r="B127">
        <v>2386.75</v>
      </c>
      <c r="C127">
        <v>4.0239999999999998E-2</v>
      </c>
      <c r="D127">
        <v>15.77</v>
      </c>
      <c r="E127" s="6">
        <v>0.10448</v>
      </c>
      <c r="F127">
        <v>6.6070000000000002</v>
      </c>
      <c r="K127" t="s">
        <v>219</v>
      </c>
      <c r="L127">
        <v>2386.75</v>
      </c>
      <c r="M127">
        <v>4.0239999999999998E-2</v>
      </c>
      <c r="N127">
        <v>15.77</v>
      </c>
      <c r="O127">
        <v>0.10448</v>
      </c>
      <c r="P127">
        <v>6.6070000000000002</v>
      </c>
    </row>
    <row r="128" spans="1:16" x14ac:dyDescent="0.25">
      <c r="A128" t="s">
        <v>220</v>
      </c>
      <c r="B128">
        <v>583.58399999999995</v>
      </c>
      <c r="C128">
        <v>0.11111</v>
      </c>
      <c r="D128">
        <v>15.222</v>
      </c>
      <c r="E128" s="6">
        <v>4.2259999999999999E-2</v>
      </c>
      <c r="F128">
        <v>26.084</v>
      </c>
      <c r="K128" t="s">
        <v>220</v>
      </c>
      <c r="L128">
        <v>583.58399999999995</v>
      </c>
      <c r="M128">
        <v>0.11111</v>
      </c>
      <c r="N128">
        <v>15.222</v>
      </c>
      <c r="O128">
        <v>4.2259999999999999E-2</v>
      </c>
      <c r="P128">
        <v>26.084</v>
      </c>
    </row>
    <row r="129" spans="1:16" x14ac:dyDescent="0.25">
      <c r="A129" t="s">
        <v>221</v>
      </c>
      <c r="B129">
        <v>2202.46</v>
      </c>
      <c r="C129">
        <v>3.252E-2</v>
      </c>
      <c r="D129">
        <v>477.37599999999998</v>
      </c>
      <c r="E129" s="6">
        <v>0.18847000000000003</v>
      </c>
      <c r="F129">
        <v>216.74700000000001</v>
      </c>
      <c r="K129" t="s">
        <v>221</v>
      </c>
      <c r="L129">
        <v>2202.46</v>
      </c>
      <c r="M129">
        <v>3.252E-2</v>
      </c>
      <c r="N129">
        <v>477.37599999999998</v>
      </c>
      <c r="O129">
        <v>0.18847000000000003</v>
      </c>
      <c r="P129">
        <v>216.74700000000001</v>
      </c>
    </row>
    <row r="130" spans="1:16" x14ac:dyDescent="0.25">
      <c r="A130" t="s">
        <v>225</v>
      </c>
      <c r="B130">
        <v>106328.41</v>
      </c>
      <c r="C130">
        <v>3.2809999999999999E-2</v>
      </c>
      <c r="D130">
        <v>579.26700000000005</v>
      </c>
      <c r="E130" s="6">
        <v>5.7640000000000004E-2</v>
      </c>
      <c r="F130">
        <v>5.4480000000000004</v>
      </c>
      <c r="K130" t="s">
        <v>225</v>
      </c>
      <c r="L130">
        <v>106328.41</v>
      </c>
      <c r="M130">
        <v>3.2809999999999999E-2</v>
      </c>
      <c r="N130">
        <v>579.26700000000005</v>
      </c>
      <c r="O130">
        <v>5.7640000000000004E-2</v>
      </c>
      <c r="P130">
        <v>5.4480000000000004</v>
      </c>
    </row>
    <row r="131" spans="1:16" x14ac:dyDescent="0.25">
      <c r="A131" t="s">
        <v>226</v>
      </c>
      <c r="B131">
        <v>24772.46</v>
      </c>
      <c r="C131">
        <v>4.3110000000000002E-2</v>
      </c>
      <c r="D131">
        <v>114.667</v>
      </c>
      <c r="E131" s="6">
        <v>2.8119999999999999E-2</v>
      </c>
      <c r="F131">
        <v>4.6289999999999996</v>
      </c>
      <c r="K131" t="s">
        <v>226</v>
      </c>
      <c r="L131">
        <v>24772.46</v>
      </c>
      <c r="M131">
        <v>4.3110000000000002E-2</v>
      </c>
      <c r="N131">
        <v>114.667</v>
      </c>
      <c r="O131">
        <v>2.8119999999999999E-2</v>
      </c>
      <c r="P131">
        <v>4.6289999999999996</v>
      </c>
    </row>
    <row r="132" spans="1:16" x14ac:dyDescent="0.25">
      <c r="A132" t="s">
        <v>227</v>
      </c>
      <c r="B132">
        <v>1658.36</v>
      </c>
      <c r="C132">
        <v>5.9669999999999994E-2</v>
      </c>
      <c r="D132">
        <v>376.49299999999999</v>
      </c>
      <c r="E132" s="6">
        <v>0.12147999999999999</v>
      </c>
      <c r="F132">
        <v>227.02699999999999</v>
      </c>
      <c r="K132" t="s">
        <v>227</v>
      </c>
      <c r="L132">
        <v>1658.36</v>
      </c>
      <c r="M132">
        <v>5.9669999999999994E-2</v>
      </c>
      <c r="N132">
        <v>376.49299999999999</v>
      </c>
      <c r="O132">
        <v>0.12147999999999999</v>
      </c>
      <c r="P132">
        <v>227.02699999999999</v>
      </c>
    </row>
    <row r="133" spans="1:16" x14ac:dyDescent="0.25">
      <c r="A133" t="s">
        <v>228</v>
      </c>
      <c r="B133">
        <v>12716.22</v>
      </c>
      <c r="C133">
        <v>-2.87E-2</v>
      </c>
      <c r="D133">
        <v>0.22500000000000001</v>
      </c>
      <c r="E133" s="6">
        <v>8.7469999999999992E-2</v>
      </c>
      <c r="F133">
        <v>1.7999999999999999E-2</v>
      </c>
      <c r="K133" t="s">
        <v>228</v>
      </c>
      <c r="L133">
        <v>12716.22</v>
      </c>
      <c r="M133">
        <v>-2.87E-2</v>
      </c>
      <c r="N133">
        <v>0.22500000000000001</v>
      </c>
      <c r="O133">
        <v>8.7469999999999992E-2</v>
      </c>
      <c r="P133">
        <v>1.7999999999999999E-2</v>
      </c>
    </row>
    <row r="134" spans="1:16" x14ac:dyDescent="0.25">
      <c r="A134" t="s">
        <v>229</v>
      </c>
      <c r="B134">
        <v>16373.05</v>
      </c>
      <c r="C134">
        <v>0.1</v>
      </c>
      <c r="D134">
        <v>71.965999999999994</v>
      </c>
      <c r="E134" s="6">
        <v>2.86E-2</v>
      </c>
      <c r="F134">
        <v>4.3949999999999996</v>
      </c>
      <c r="K134" t="s">
        <v>229</v>
      </c>
      <c r="L134">
        <v>16373.05</v>
      </c>
      <c r="M134">
        <v>0.1</v>
      </c>
      <c r="N134">
        <v>71.965999999999994</v>
      </c>
      <c r="O134">
        <v>2.86E-2</v>
      </c>
      <c r="P134">
        <v>4.3949999999999996</v>
      </c>
    </row>
    <row r="135" spans="1:16" x14ac:dyDescent="0.25">
      <c r="A135" t="s">
        <v>230</v>
      </c>
      <c r="B135">
        <v>3477.16</v>
      </c>
      <c r="C135">
        <v>4.5359999999999998E-2</v>
      </c>
      <c r="D135">
        <v>31.818999999999999</v>
      </c>
      <c r="E135" s="6">
        <v>6.6000000000000003E-2</v>
      </c>
      <c r="F135">
        <v>9.1509999999999998</v>
      </c>
      <c r="K135" t="s">
        <v>230</v>
      </c>
      <c r="L135">
        <v>3477.16</v>
      </c>
      <c r="M135">
        <v>4.5359999999999998E-2</v>
      </c>
      <c r="N135">
        <v>31.818999999999999</v>
      </c>
      <c r="O135">
        <v>6.6000000000000003E-2</v>
      </c>
      <c r="P135">
        <v>9.1509999999999998</v>
      </c>
    </row>
    <row r="136" spans="1:16" x14ac:dyDescent="0.25">
      <c r="A136" t="s">
        <v>231</v>
      </c>
      <c r="B136">
        <v>5538.71</v>
      </c>
      <c r="C136">
        <v>2E-3</v>
      </c>
      <c r="D136">
        <v>41.283999999999999</v>
      </c>
      <c r="E136" s="6">
        <v>9.7659999999999997E-2</v>
      </c>
      <c r="F136">
        <v>7.4539999999999997</v>
      </c>
      <c r="K136" t="s">
        <v>231</v>
      </c>
      <c r="L136">
        <v>5538.71</v>
      </c>
      <c r="M136">
        <v>2E-3</v>
      </c>
      <c r="N136">
        <v>41.283999999999999</v>
      </c>
      <c r="O136">
        <v>9.7659999999999997E-2</v>
      </c>
      <c r="P136">
        <v>7.4539999999999997</v>
      </c>
    </row>
    <row r="137" spans="1:16" x14ac:dyDescent="0.25">
      <c r="A137" t="s">
        <v>232</v>
      </c>
      <c r="B137">
        <v>7094.45</v>
      </c>
      <c r="C137">
        <v>2.7009999999999999E-2</v>
      </c>
      <c r="D137">
        <v>242.39599999999999</v>
      </c>
      <c r="E137" s="6">
        <v>7.8710000000000002E-2</v>
      </c>
      <c r="F137">
        <v>34.167000000000002</v>
      </c>
      <c r="K137" t="s">
        <v>232</v>
      </c>
      <c r="L137">
        <v>7094.45</v>
      </c>
      <c r="M137">
        <v>2.7009999999999999E-2</v>
      </c>
      <c r="N137">
        <v>242.39599999999999</v>
      </c>
      <c r="O137">
        <v>7.8710000000000002E-2</v>
      </c>
      <c r="P137">
        <v>34.167000000000002</v>
      </c>
    </row>
    <row r="138" spans="1:16" x14ac:dyDescent="0.25">
      <c r="A138" t="s">
        <v>233</v>
      </c>
      <c r="B138">
        <v>3623.39</v>
      </c>
      <c r="C138">
        <v>7.5990000000000002E-2</v>
      </c>
      <c r="D138">
        <v>404.26100000000002</v>
      </c>
      <c r="E138" s="6">
        <v>5.8209999999999998E-2</v>
      </c>
      <c r="F138">
        <v>111.57</v>
      </c>
      <c r="K138" t="s">
        <v>233</v>
      </c>
      <c r="L138">
        <v>3623.39</v>
      </c>
      <c r="M138">
        <v>7.5990000000000002E-2</v>
      </c>
      <c r="N138">
        <v>404.26100000000002</v>
      </c>
      <c r="O138">
        <v>5.8209999999999998E-2</v>
      </c>
      <c r="P138">
        <v>111.57</v>
      </c>
    </row>
    <row r="139" spans="1:16" x14ac:dyDescent="0.25">
      <c r="A139" t="s">
        <v>235</v>
      </c>
      <c r="B139">
        <v>18279.509999999998</v>
      </c>
      <c r="C139">
        <v>4.8739999999999999E-2</v>
      </c>
      <c r="D139">
        <v>688.30100000000004</v>
      </c>
      <c r="E139" s="6">
        <v>0.14358000000000001</v>
      </c>
      <c r="F139">
        <v>37.654000000000003</v>
      </c>
      <c r="K139" t="s">
        <v>235</v>
      </c>
      <c r="L139">
        <v>18279.509999999998</v>
      </c>
      <c r="M139">
        <v>4.8739999999999999E-2</v>
      </c>
      <c r="N139">
        <v>688.30100000000004</v>
      </c>
      <c r="O139">
        <v>0.14358000000000001</v>
      </c>
      <c r="P139">
        <v>37.654000000000003</v>
      </c>
    </row>
    <row r="140" spans="1:16" x14ac:dyDescent="0.25">
      <c r="A140" t="s">
        <v>236</v>
      </c>
      <c r="B140">
        <v>24522.080000000002</v>
      </c>
      <c r="C140">
        <v>6.726E-2</v>
      </c>
      <c r="D140">
        <v>252.381</v>
      </c>
      <c r="E140" s="6">
        <v>8.1029999999999991E-2</v>
      </c>
      <c r="F140">
        <v>10.292</v>
      </c>
      <c r="K140" t="s">
        <v>236</v>
      </c>
      <c r="L140">
        <v>24522.080000000002</v>
      </c>
      <c r="M140">
        <v>6.726E-2</v>
      </c>
      <c r="N140">
        <v>252.381</v>
      </c>
      <c r="O140">
        <v>8.1029999999999991E-2</v>
      </c>
      <c r="P140">
        <v>10.292</v>
      </c>
    </row>
    <row r="141" spans="1:16" x14ac:dyDescent="0.25">
      <c r="A141" t="s">
        <v>237</v>
      </c>
      <c r="B141">
        <v>84424.83</v>
      </c>
      <c r="C141">
        <v>4.2409999999999996E-2</v>
      </c>
      <c r="D141">
        <v>225.477</v>
      </c>
      <c r="E141" s="6">
        <v>4.9599999999999998E-2</v>
      </c>
      <c r="F141">
        <v>2.6709999999999998</v>
      </c>
      <c r="K141" t="s">
        <v>237</v>
      </c>
      <c r="L141">
        <v>84424.83</v>
      </c>
      <c r="M141">
        <v>4.2409999999999996E-2</v>
      </c>
      <c r="N141">
        <v>225.477</v>
      </c>
      <c r="O141">
        <v>4.9599999999999998E-2</v>
      </c>
      <c r="P141">
        <v>2.6709999999999998</v>
      </c>
    </row>
    <row r="142" spans="1:16" x14ac:dyDescent="0.25">
      <c r="A142" t="s">
        <v>239</v>
      </c>
      <c r="B142">
        <v>15851.14</v>
      </c>
      <c r="C142">
        <v>4.7910000000000001E-2</v>
      </c>
      <c r="D142">
        <v>301.84500000000003</v>
      </c>
      <c r="E142" s="6">
        <v>0.13800000000000001</v>
      </c>
      <c r="F142">
        <v>19.042000000000002</v>
      </c>
      <c r="K142" t="s">
        <v>239</v>
      </c>
      <c r="L142">
        <v>15851.14</v>
      </c>
      <c r="M142">
        <v>4.7910000000000001E-2</v>
      </c>
      <c r="N142">
        <v>301.84500000000003</v>
      </c>
      <c r="O142">
        <v>0.13800000000000001</v>
      </c>
      <c r="P142">
        <v>19.042000000000002</v>
      </c>
    </row>
    <row r="143" spans="1:16" x14ac:dyDescent="0.25">
      <c r="A143" t="s">
        <v>1398</v>
      </c>
      <c r="B143">
        <v>15443.83</v>
      </c>
      <c r="C143">
        <v>-2.051E-2</v>
      </c>
      <c r="D143">
        <v>2215.29</v>
      </c>
      <c r="E143" s="6">
        <v>0.13774</v>
      </c>
      <c r="F143">
        <v>143.44200000000001</v>
      </c>
      <c r="K143" t="s">
        <v>1398</v>
      </c>
      <c r="L143">
        <v>15443.83</v>
      </c>
      <c r="M143">
        <v>-2.051E-2</v>
      </c>
      <c r="N143">
        <v>2215.29</v>
      </c>
      <c r="O143">
        <v>0.13774</v>
      </c>
      <c r="P143">
        <v>143.44200000000001</v>
      </c>
    </row>
    <row r="144" spans="1:16" x14ac:dyDescent="0.25">
      <c r="A144" t="s">
        <v>241</v>
      </c>
      <c r="B144">
        <v>958.41</v>
      </c>
      <c r="C144">
        <v>6.7629999999999996E-2</v>
      </c>
      <c r="D144">
        <v>12.702999999999999</v>
      </c>
      <c r="E144" s="6">
        <v>0.13882</v>
      </c>
      <c r="F144">
        <v>13.254</v>
      </c>
      <c r="K144" t="s">
        <v>241</v>
      </c>
      <c r="L144">
        <v>958.41</v>
      </c>
      <c r="M144">
        <v>6.7629999999999996E-2</v>
      </c>
      <c r="N144">
        <v>12.702999999999999</v>
      </c>
      <c r="O144">
        <v>0.13882</v>
      </c>
      <c r="P144">
        <v>13.254</v>
      </c>
    </row>
    <row r="145" spans="1:16" x14ac:dyDescent="0.25">
      <c r="A145" t="s">
        <v>243</v>
      </c>
      <c r="B145">
        <v>16694.939999999999</v>
      </c>
      <c r="C145">
        <v>8.9540000000000008E-2</v>
      </c>
      <c r="D145">
        <v>0.97299999999999998</v>
      </c>
      <c r="E145" s="6">
        <v>2.7360000000000002E-2</v>
      </c>
      <c r="F145">
        <v>5.8000000000000003E-2</v>
      </c>
      <c r="K145" t="s">
        <v>243</v>
      </c>
      <c r="L145">
        <v>16694.939999999999</v>
      </c>
      <c r="M145">
        <v>8.9540000000000008E-2</v>
      </c>
      <c r="N145">
        <v>0.97299999999999998</v>
      </c>
      <c r="O145">
        <v>2.7360000000000002E-2</v>
      </c>
      <c r="P145">
        <v>5.8000000000000003E-2</v>
      </c>
    </row>
    <row r="146" spans="1:16" x14ac:dyDescent="0.25">
      <c r="A146" t="s">
        <v>246</v>
      </c>
      <c r="B146">
        <v>8537.41</v>
      </c>
      <c r="C146">
        <v>5.2999999999999999E-2</v>
      </c>
      <c r="D146">
        <v>0.94699999999999995</v>
      </c>
      <c r="E146" s="6">
        <v>5.6600000000000004E-2</v>
      </c>
      <c r="F146">
        <v>0.111</v>
      </c>
      <c r="K146" t="s">
        <v>246</v>
      </c>
      <c r="L146">
        <v>8537.41</v>
      </c>
      <c r="M146">
        <v>5.2999999999999999E-2</v>
      </c>
      <c r="N146">
        <v>0.94699999999999995</v>
      </c>
      <c r="O146">
        <v>5.6600000000000004E-2</v>
      </c>
      <c r="P146">
        <v>0.111</v>
      </c>
    </row>
    <row r="147" spans="1:16" x14ac:dyDescent="0.25">
      <c r="A147" t="s">
        <v>247</v>
      </c>
      <c r="B147">
        <v>4140</v>
      </c>
      <c r="C147">
        <v>-6.021E-2</v>
      </c>
      <c r="D147">
        <v>0.83199999999999996</v>
      </c>
      <c r="E147" s="6">
        <v>8.7499999999999994E-2</v>
      </c>
      <c r="F147">
        <v>0.20100000000000001</v>
      </c>
      <c r="K147" t="s">
        <v>247</v>
      </c>
      <c r="L147">
        <v>4140</v>
      </c>
      <c r="M147">
        <v>-6.021E-2</v>
      </c>
      <c r="N147">
        <v>0.83199999999999996</v>
      </c>
      <c r="O147">
        <v>8.7499999999999994E-2</v>
      </c>
      <c r="P147">
        <v>0.20100000000000001</v>
      </c>
    </row>
    <row r="148" spans="1:16" x14ac:dyDescent="0.25">
      <c r="A148" t="s">
        <v>248</v>
      </c>
      <c r="B148">
        <v>49555.37</v>
      </c>
      <c r="C148">
        <v>4.6369999999999995E-2</v>
      </c>
      <c r="D148">
        <v>1.6859999999999999</v>
      </c>
      <c r="E148" s="6">
        <v>7.1199999999999999E-2</v>
      </c>
      <c r="F148">
        <v>3.4000000000000002E-2</v>
      </c>
      <c r="K148" t="s">
        <v>248</v>
      </c>
      <c r="L148">
        <v>49555.37</v>
      </c>
      <c r="M148">
        <v>4.6369999999999995E-2</v>
      </c>
      <c r="N148">
        <v>1.6859999999999999</v>
      </c>
      <c r="O148">
        <v>7.1199999999999999E-2</v>
      </c>
      <c r="P148">
        <v>3.4000000000000002E-2</v>
      </c>
    </row>
    <row r="149" spans="1:16" x14ac:dyDescent="0.25">
      <c r="A149" t="s">
        <v>249</v>
      </c>
      <c r="B149">
        <v>2430.7800000000002</v>
      </c>
      <c r="C149">
        <v>8.9099999999999995E-3</v>
      </c>
      <c r="D149">
        <v>0.55200000000000005</v>
      </c>
      <c r="E149" s="6">
        <v>0.17998</v>
      </c>
      <c r="F149">
        <v>0.22700000000000001</v>
      </c>
      <c r="K149" t="s">
        <v>249</v>
      </c>
      <c r="L149">
        <v>2430.7800000000002</v>
      </c>
      <c r="M149">
        <v>8.9099999999999995E-3</v>
      </c>
      <c r="N149">
        <v>0.55200000000000005</v>
      </c>
      <c r="O149">
        <v>0.17998</v>
      </c>
      <c r="P149">
        <v>0.22700000000000001</v>
      </c>
    </row>
    <row r="150" spans="1:16" x14ac:dyDescent="0.25">
      <c r="A150" t="s">
        <v>250</v>
      </c>
      <c r="B150">
        <v>31849.73</v>
      </c>
      <c r="C150">
        <v>8.7440000000000004E-2</v>
      </c>
      <c r="D150">
        <v>1108.1500000000001</v>
      </c>
      <c r="E150" s="6">
        <v>2.4740000000000002E-2</v>
      </c>
      <c r="F150">
        <v>34.792999999999999</v>
      </c>
      <c r="K150" t="s">
        <v>250</v>
      </c>
      <c r="L150">
        <v>31849.73</v>
      </c>
      <c r="M150">
        <v>8.7440000000000004E-2</v>
      </c>
      <c r="N150">
        <v>1108.1500000000001</v>
      </c>
      <c r="O150">
        <v>2.4740000000000002E-2</v>
      </c>
      <c r="P150">
        <v>34.792999999999999</v>
      </c>
    </row>
    <row r="151" spans="1:16" x14ac:dyDescent="0.25">
      <c r="A151" t="s">
        <v>251</v>
      </c>
      <c r="B151">
        <v>1553.58</v>
      </c>
      <c r="C151">
        <v>4.7089999999999993E-2</v>
      </c>
      <c r="D151">
        <v>27.462</v>
      </c>
      <c r="E151" s="6">
        <v>9.6890000000000004E-2</v>
      </c>
      <c r="F151">
        <v>17.675999999999998</v>
      </c>
      <c r="K151" t="s">
        <v>251</v>
      </c>
      <c r="L151">
        <v>1553.58</v>
      </c>
      <c r="M151">
        <v>4.7089999999999993E-2</v>
      </c>
      <c r="N151">
        <v>27.462</v>
      </c>
      <c r="O151">
        <v>9.6890000000000004E-2</v>
      </c>
      <c r="P151">
        <v>17.675999999999998</v>
      </c>
    </row>
    <row r="152" spans="1:16" x14ac:dyDescent="0.25">
      <c r="A152" t="s">
        <v>252</v>
      </c>
      <c r="B152">
        <v>10360.719999999999</v>
      </c>
      <c r="C152">
        <v>2.2509999999999999E-2</v>
      </c>
      <c r="D152">
        <v>70.909000000000006</v>
      </c>
      <c r="E152" s="6">
        <v>0.11982</v>
      </c>
      <c r="F152">
        <v>6.8440000000000003</v>
      </c>
      <c r="K152" t="s">
        <v>252</v>
      </c>
      <c r="L152">
        <v>10360.719999999999</v>
      </c>
      <c r="M152">
        <v>2.2509999999999999E-2</v>
      </c>
      <c r="N152">
        <v>70.909000000000006</v>
      </c>
      <c r="O152">
        <v>0.11982</v>
      </c>
      <c r="P152">
        <v>6.8440000000000003</v>
      </c>
    </row>
    <row r="153" spans="1:16" x14ac:dyDescent="0.25">
      <c r="A153" t="s">
        <v>253</v>
      </c>
      <c r="B153">
        <v>19466.28</v>
      </c>
      <c r="C153">
        <v>8.8399999999999992E-2</v>
      </c>
      <c r="D153">
        <v>1.9259999999999999</v>
      </c>
      <c r="E153" s="6">
        <v>2.7280000000000002E-2</v>
      </c>
      <c r="F153">
        <v>9.9000000000000005E-2</v>
      </c>
      <c r="K153" t="s">
        <v>253</v>
      </c>
      <c r="L153">
        <v>19466.28</v>
      </c>
      <c r="M153">
        <v>8.8399999999999992E-2</v>
      </c>
      <c r="N153">
        <v>1.9259999999999999</v>
      </c>
      <c r="O153">
        <v>2.7280000000000002E-2</v>
      </c>
      <c r="P153">
        <v>9.9000000000000005E-2</v>
      </c>
    </row>
    <row r="154" spans="1:16" x14ac:dyDescent="0.25">
      <c r="A154" t="s">
        <v>254</v>
      </c>
      <c r="B154">
        <v>474.05799999999999</v>
      </c>
      <c r="C154">
        <v>2.7660000000000001E-2</v>
      </c>
      <c r="D154">
        <v>3.9390000000000001</v>
      </c>
      <c r="E154" s="6">
        <v>0.27209</v>
      </c>
      <c r="F154">
        <v>8.3089999999999993</v>
      </c>
      <c r="K154" t="s">
        <v>254</v>
      </c>
      <c r="L154">
        <v>474.05799999999999</v>
      </c>
      <c r="M154">
        <v>2.7660000000000001E-2</v>
      </c>
      <c r="N154">
        <v>3.9390000000000001</v>
      </c>
      <c r="O154">
        <v>0.27209</v>
      </c>
      <c r="P154">
        <v>8.3089999999999993</v>
      </c>
    </row>
    <row r="155" spans="1:16" x14ac:dyDescent="0.25">
      <c r="A155" t="s">
        <v>255</v>
      </c>
      <c r="B155">
        <v>82807.649999999994</v>
      </c>
      <c r="C155">
        <v>3.6469999999999995E-2</v>
      </c>
      <c r="D155">
        <v>466.78899999999999</v>
      </c>
      <c r="E155" s="6">
        <v>6.1210000000000007E-2</v>
      </c>
      <c r="F155">
        <v>5.6369999999999996</v>
      </c>
      <c r="K155" t="s">
        <v>255</v>
      </c>
      <c r="L155">
        <v>82807.649999999994</v>
      </c>
      <c r="M155">
        <v>3.6469999999999995E-2</v>
      </c>
      <c r="N155">
        <v>466.78899999999999</v>
      </c>
      <c r="O155">
        <v>6.1210000000000007E-2</v>
      </c>
      <c r="P155">
        <v>5.6369999999999996</v>
      </c>
    </row>
    <row r="156" spans="1:16" x14ac:dyDescent="0.25">
      <c r="A156" t="s">
        <v>257</v>
      </c>
      <c r="B156">
        <v>20889.59</v>
      </c>
      <c r="C156">
        <v>1.668E-2</v>
      </c>
      <c r="D156">
        <v>113.529</v>
      </c>
      <c r="E156" s="6">
        <v>0.12132999999999999</v>
      </c>
      <c r="F156">
        <v>5.4349999999999996</v>
      </c>
      <c r="K156" t="s">
        <v>257</v>
      </c>
      <c r="L156">
        <v>20889.59</v>
      </c>
      <c r="M156">
        <v>1.668E-2</v>
      </c>
      <c r="N156">
        <v>113.529</v>
      </c>
      <c r="O156">
        <v>0.12132999999999999</v>
      </c>
      <c r="P156">
        <v>5.4349999999999996</v>
      </c>
    </row>
    <row r="157" spans="1:16" x14ac:dyDescent="0.25">
      <c r="A157" t="s">
        <v>258</v>
      </c>
      <c r="B157">
        <v>29502.34</v>
      </c>
      <c r="C157">
        <v>5.3739999999999996E-2</v>
      </c>
      <c r="D157">
        <v>62.167000000000002</v>
      </c>
      <c r="E157" s="6">
        <v>8.8219999999999993E-2</v>
      </c>
      <c r="F157">
        <v>2.1070000000000002</v>
      </c>
      <c r="K157" t="s">
        <v>258</v>
      </c>
      <c r="L157">
        <v>29502.34</v>
      </c>
      <c r="M157">
        <v>5.3739999999999996E-2</v>
      </c>
      <c r="N157">
        <v>62.167000000000002</v>
      </c>
      <c r="O157">
        <v>8.8219999999999993E-2</v>
      </c>
      <c r="P157">
        <v>2.1070000000000002</v>
      </c>
    </row>
    <row r="158" spans="1:16" x14ac:dyDescent="0.25">
      <c r="A158" t="s">
        <v>259</v>
      </c>
      <c r="B158">
        <v>2211.4899999999998</v>
      </c>
      <c r="C158">
        <v>-4.0709999999999996E-2</v>
      </c>
      <c r="D158">
        <v>1.5960000000000001</v>
      </c>
      <c r="E158" s="6">
        <v>5.5069999999999994E-2</v>
      </c>
      <c r="F158">
        <v>0.72199999999999998</v>
      </c>
      <c r="K158" t="s">
        <v>259</v>
      </c>
      <c r="L158">
        <v>2211.4899999999998</v>
      </c>
      <c r="M158">
        <v>-4.0709999999999996E-2</v>
      </c>
      <c r="N158">
        <v>1.5960000000000001</v>
      </c>
      <c r="O158">
        <v>5.5069999999999994E-2</v>
      </c>
      <c r="P158">
        <v>0.72199999999999998</v>
      </c>
    </row>
    <row r="159" spans="1:16" x14ac:dyDescent="0.25">
      <c r="A159" t="s">
        <v>260</v>
      </c>
      <c r="B159">
        <v>522.44799999999998</v>
      </c>
      <c r="C159">
        <v>1.7000000000000001E-2</v>
      </c>
      <c r="D159">
        <v>8.1579999999999995</v>
      </c>
      <c r="E159" s="6">
        <v>6.8000000000000005E-2</v>
      </c>
      <c r="F159">
        <v>15.614000000000001</v>
      </c>
      <c r="K159" t="s">
        <v>260</v>
      </c>
      <c r="L159">
        <v>522.44799999999998</v>
      </c>
      <c r="M159">
        <v>1.7000000000000001E-2</v>
      </c>
      <c r="N159">
        <v>8.1579999999999995</v>
      </c>
      <c r="O159">
        <v>6.8000000000000005E-2</v>
      </c>
      <c r="P159">
        <v>15.614000000000001</v>
      </c>
    </row>
    <row r="160" spans="1:16" x14ac:dyDescent="0.25">
      <c r="A160" t="s">
        <v>261</v>
      </c>
      <c r="B160">
        <v>6694.36</v>
      </c>
      <c r="C160">
        <v>2.0419999999999997E-2</v>
      </c>
      <c r="D160">
        <v>405.70499999999998</v>
      </c>
      <c r="E160" s="6">
        <v>6.8690000000000001E-2</v>
      </c>
      <c r="F160">
        <v>60.603999999999999</v>
      </c>
      <c r="K160" t="s">
        <v>261</v>
      </c>
      <c r="L160">
        <v>6694.36</v>
      </c>
      <c r="M160">
        <v>2.0419999999999997E-2</v>
      </c>
      <c r="N160">
        <v>405.70499999999998</v>
      </c>
      <c r="O160">
        <v>6.8690000000000001E-2</v>
      </c>
      <c r="P160">
        <v>60.603999999999999</v>
      </c>
    </row>
    <row r="161" spans="1:16" x14ac:dyDescent="0.25">
      <c r="A161" t="s">
        <v>262</v>
      </c>
      <c r="B161">
        <v>32250.41</v>
      </c>
      <c r="C161">
        <v>2.5610000000000001E-2</v>
      </c>
      <c r="D161">
        <v>1665.25</v>
      </c>
      <c r="E161" s="6">
        <v>5.0880000000000002E-2</v>
      </c>
      <c r="F161">
        <v>51.634999999999998</v>
      </c>
      <c r="K161" t="s">
        <v>262</v>
      </c>
      <c r="L161">
        <v>32250.41</v>
      </c>
      <c r="M161">
        <v>2.5610000000000001E-2</v>
      </c>
      <c r="N161">
        <v>1665.25</v>
      </c>
      <c r="O161">
        <v>5.0880000000000002E-2</v>
      </c>
      <c r="P161">
        <v>51.634999999999998</v>
      </c>
    </row>
    <row r="162" spans="1:16" x14ac:dyDescent="0.25">
      <c r="A162" t="s">
        <v>263</v>
      </c>
      <c r="B162">
        <v>539.45699999999999</v>
      </c>
      <c r="C162">
        <v>6.5519999999999995E-2</v>
      </c>
      <c r="D162">
        <v>7.8710000000000004</v>
      </c>
      <c r="E162" s="6">
        <v>0.17600000000000002</v>
      </c>
      <c r="F162">
        <v>14.59</v>
      </c>
      <c r="K162" t="s">
        <v>263</v>
      </c>
      <c r="L162">
        <v>539.45699999999999</v>
      </c>
      <c r="M162">
        <v>6.5519999999999995E-2</v>
      </c>
      <c r="N162">
        <v>7.8710000000000004</v>
      </c>
      <c r="O162">
        <v>0.17600000000000002</v>
      </c>
      <c r="P162">
        <v>14.59</v>
      </c>
    </row>
    <row r="163" spans="1:16" x14ac:dyDescent="0.25">
      <c r="A163" t="s">
        <v>264</v>
      </c>
      <c r="B163">
        <v>29420.62</v>
      </c>
      <c r="C163">
        <v>5.4749999999999993E-2</v>
      </c>
      <c r="D163">
        <v>1400.52</v>
      </c>
      <c r="E163" s="6">
        <v>8.3229999999999998E-2</v>
      </c>
      <c r="F163">
        <v>47.603000000000002</v>
      </c>
      <c r="K163" t="s">
        <v>264</v>
      </c>
      <c r="L163">
        <v>29420.62</v>
      </c>
      <c r="M163">
        <v>5.4749999999999993E-2</v>
      </c>
      <c r="N163">
        <v>1400.52</v>
      </c>
      <c r="O163">
        <v>8.3229999999999998E-2</v>
      </c>
      <c r="P163">
        <v>47.603000000000002</v>
      </c>
    </row>
    <row r="164" spans="1:16" x14ac:dyDescent="0.25">
      <c r="A164" t="s">
        <v>265</v>
      </c>
      <c r="B164">
        <v>3362.08</v>
      </c>
      <c r="C164">
        <v>-8.659E-2</v>
      </c>
      <c r="D164">
        <v>75.296000000000006</v>
      </c>
      <c r="E164" s="6">
        <v>0.46362999999999999</v>
      </c>
      <c r="F164">
        <v>22.396000000000001</v>
      </c>
      <c r="K164" t="s">
        <v>265</v>
      </c>
      <c r="L164">
        <v>3362.08</v>
      </c>
      <c r="M164">
        <v>-8.659E-2</v>
      </c>
      <c r="N164">
        <v>75.296000000000006</v>
      </c>
      <c r="O164">
        <v>0.46362999999999999</v>
      </c>
      <c r="P164">
        <v>22.396000000000001</v>
      </c>
    </row>
    <row r="165" spans="1:16" x14ac:dyDescent="0.25">
      <c r="A165" t="s">
        <v>266</v>
      </c>
      <c r="B165">
        <v>1058.72</v>
      </c>
      <c r="C165">
        <v>-2.5000000000000001E-2</v>
      </c>
      <c r="D165">
        <v>49.423000000000002</v>
      </c>
      <c r="E165" s="6">
        <v>1.38808</v>
      </c>
      <c r="F165">
        <v>46.680999999999997</v>
      </c>
      <c r="K165" t="s">
        <v>266</v>
      </c>
      <c r="L165">
        <v>1058.72</v>
      </c>
      <c r="M165">
        <v>-2.5000000000000001E-2</v>
      </c>
      <c r="N165">
        <v>49.423000000000002</v>
      </c>
      <c r="O165">
        <v>1.38808</v>
      </c>
      <c r="P165">
        <v>46.680999999999997</v>
      </c>
    </row>
    <row r="166" spans="1:16" x14ac:dyDescent="0.25">
      <c r="A166" t="s">
        <v>267</v>
      </c>
      <c r="B166">
        <v>5705.73</v>
      </c>
      <c r="C166">
        <v>1.328E-2</v>
      </c>
      <c r="D166">
        <v>3.5209999999999999</v>
      </c>
      <c r="E166" s="6">
        <v>0.52453000000000005</v>
      </c>
      <c r="F166">
        <v>0.61699999999999999</v>
      </c>
      <c r="K166" t="s">
        <v>267</v>
      </c>
      <c r="L166">
        <v>5705.73</v>
      </c>
      <c r="M166">
        <v>1.328E-2</v>
      </c>
      <c r="N166">
        <v>3.5209999999999999</v>
      </c>
      <c r="O166">
        <v>0.52453000000000005</v>
      </c>
      <c r="P166">
        <v>0.61699999999999999</v>
      </c>
    </row>
    <row r="167" spans="1:16" x14ac:dyDescent="0.25">
      <c r="A167" t="s">
        <v>330</v>
      </c>
      <c r="B167">
        <v>3876.19</v>
      </c>
      <c r="C167">
        <v>4.6700000000000005E-3</v>
      </c>
      <c r="D167">
        <v>4.4619999999999997</v>
      </c>
      <c r="E167" s="6">
        <v>4.8019999999999993E-2</v>
      </c>
      <c r="F167">
        <v>1.151</v>
      </c>
      <c r="K167" t="s">
        <v>330</v>
      </c>
      <c r="L167">
        <v>3876.19</v>
      </c>
      <c r="M167">
        <v>4.6700000000000005E-3</v>
      </c>
      <c r="N167">
        <v>4.4619999999999997</v>
      </c>
      <c r="O167">
        <v>4.8019999999999993E-2</v>
      </c>
      <c r="P167">
        <v>1.151</v>
      </c>
    </row>
    <row r="168" spans="1:16" x14ac:dyDescent="0.25">
      <c r="A168" t="s">
        <v>269</v>
      </c>
      <c r="B168">
        <v>55689.4</v>
      </c>
      <c r="C168">
        <v>2.6419999999999999E-2</v>
      </c>
      <c r="D168">
        <v>585.93899999999996</v>
      </c>
      <c r="E168" s="6">
        <v>8.0559999999999993E-2</v>
      </c>
      <c r="F168">
        <v>10.522</v>
      </c>
      <c r="K168" t="s">
        <v>269</v>
      </c>
      <c r="L168">
        <v>55689.4</v>
      </c>
      <c r="M168">
        <v>2.6419999999999999E-2</v>
      </c>
      <c r="N168">
        <v>585.93899999999996</v>
      </c>
      <c r="O168">
        <v>8.0559999999999993E-2</v>
      </c>
      <c r="P168">
        <v>10.522</v>
      </c>
    </row>
    <row r="169" spans="1:16" x14ac:dyDescent="0.25">
      <c r="A169" t="s">
        <v>270</v>
      </c>
      <c r="B169">
        <v>92371.45</v>
      </c>
      <c r="C169">
        <v>2.1339999999999998E-2</v>
      </c>
      <c r="D169">
        <v>807.23400000000004</v>
      </c>
      <c r="E169" s="6">
        <v>2.835E-2</v>
      </c>
      <c r="F169">
        <v>8.7390000000000008</v>
      </c>
      <c r="K169" t="s">
        <v>270</v>
      </c>
      <c r="L169">
        <v>92371.45</v>
      </c>
      <c r="M169">
        <v>2.1339999999999998E-2</v>
      </c>
      <c r="N169">
        <v>807.23400000000004</v>
      </c>
      <c r="O169">
        <v>2.835E-2</v>
      </c>
      <c r="P169">
        <v>8.7390000000000008</v>
      </c>
    </row>
    <row r="170" spans="1:16" x14ac:dyDescent="0.25">
      <c r="A170" t="s">
        <v>271</v>
      </c>
      <c r="C170">
        <v>0</v>
      </c>
      <c r="E170" s="6">
        <v>0</v>
      </c>
      <c r="K170" t="s">
        <v>271</v>
      </c>
      <c r="M170">
        <v>0</v>
      </c>
      <c r="O170">
        <v>0</v>
      </c>
    </row>
    <row r="171" spans="1:16" x14ac:dyDescent="0.25">
      <c r="A171" t="s">
        <v>272</v>
      </c>
      <c r="B171">
        <v>32643.22</v>
      </c>
      <c r="C171">
        <v>2.452E-2</v>
      </c>
      <c r="D171">
        <v>761.69100000000003</v>
      </c>
      <c r="E171" s="6">
        <v>2.9479999999999999E-2</v>
      </c>
      <c r="F171">
        <v>23.334</v>
      </c>
      <c r="K171" t="s">
        <v>272</v>
      </c>
      <c r="L171">
        <v>32643.22</v>
      </c>
      <c r="M171">
        <v>2.452E-2</v>
      </c>
      <c r="N171">
        <v>761.69100000000003</v>
      </c>
      <c r="O171">
        <v>2.9479999999999999E-2</v>
      </c>
      <c r="P171">
        <v>23.334</v>
      </c>
    </row>
    <row r="172" spans="1:16" x14ac:dyDescent="0.25">
      <c r="A172" t="s">
        <v>273</v>
      </c>
      <c r="B172">
        <v>1064.1199999999999</v>
      </c>
      <c r="C172">
        <v>0.08</v>
      </c>
      <c r="D172">
        <v>10.467000000000001</v>
      </c>
      <c r="E172" s="6">
        <v>6.6409999999999997E-2</v>
      </c>
      <c r="F172">
        <v>9.8360000000000003</v>
      </c>
      <c r="K172" t="s">
        <v>273</v>
      </c>
      <c r="L172">
        <v>1064.1199999999999</v>
      </c>
      <c r="M172">
        <v>0.08</v>
      </c>
      <c r="N172">
        <v>10.467000000000001</v>
      </c>
      <c r="O172">
        <v>6.6409999999999997E-2</v>
      </c>
      <c r="P172">
        <v>9.8360000000000003</v>
      </c>
    </row>
    <row r="173" spans="1:16" x14ac:dyDescent="0.25">
      <c r="A173" t="s">
        <v>274</v>
      </c>
      <c r="B173">
        <v>1252.8499999999999</v>
      </c>
      <c r="C173">
        <v>4.6879999999999998E-2</v>
      </c>
      <c r="D173">
        <v>77.063000000000002</v>
      </c>
      <c r="E173" s="6">
        <v>4.3499999999999997E-2</v>
      </c>
      <c r="F173">
        <v>61.51</v>
      </c>
      <c r="K173" t="s">
        <v>274</v>
      </c>
      <c r="L173">
        <v>1252.8499999999999</v>
      </c>
      <c r="M173">
        <v>4.6879999999999998E-2</v>
      </c>
      <c r="N173">
        <v>77.063000000000002</v>
      </c>
      <c r="O173">
        <v>4.3499999999999997E-2</v>
      </c>
      <c r="P173">
        <v>61.51</v>
      </c>
    </row>
    <row r="174" spans="1:16" x14ac:dyDescent="0.25">
      <c r="A174" t="s">
        <v>275</v>
      </c>
      <c r="B174">
        <v>7650.88</v>
      </c>
      <c r="C174">
        <v>2.6440000000000002E-2</v>
      </c>
      <c r="D174">
        <v>536.16</v>
      </c>
      <c r="E174" s="6">
        <v>6.0769999999999998E-2</v>
      </c>
      <c r="F174">
        <v>70.078000000000003</v>
      </c>
      <c r="K174" t="s">
        <v>275</v>
      </c>
      <c r="L174">
        <v>7650.88</v>
      </c>
      <c r="M174">
        <v>2.6440000000000002E-2</v>
      </c>
      <c r="N174">
        <v>536.16</v>
      </c>
      <c r="O174">
        <v>6.0769999999999998E-2</v>
      </c>
      <c r="P174">
        <v>70.078000000000003</v>
      </c>
    </row>
    <row r="175" spans="1:16" x14ac:dyDescent="0.25">
      <c r="A175" t="s">
        <v>276</v>
      </c>
      <c r="B175">
        <v>921.322</v>
      </c>
      <c r="C175">
        <v>5.3990000000000003E-2</v>
      </c>
      <c r="D175">
        <v>8.173</v>
      </c>
      <c r="E175" s="6">
        <v>7.6159999999999992E-2</v>
      </c>
      <c r="F175">
        <v>8.8710000000000004</v>
      </c>
      <c r="K175" t="s">
        <v>276</v>
      </c>
      <c r="L175">
        <v>921.322</v>
      </c>
      <c r="M175">
        <v>5.3990000000000003E-2</v>
      </c>
      <c r="N175">
        <v>8.173</v>
      </c>
      <c r="O175">
        <v>7.6159999999999992E-2</v>
      </c>
      <c r="P175">
        <v>8.8710000000000004</v>
      </c>
    </row>
    <row r="176" spans="1:16" x14ac:dyDescent="0.25">
      <c r="A176" t="s">
        <v>278</v>
      </c>
      <c r="B176">
        <v>4978.3999999999996</v>
      </c>
      <c r="C176">
        <v>-1.958E-2</v>
      </c>
      <c r="D176">
        <v>0.498</v>
      </c>
      <c r="E176" s="6">
        <v>8.5199999999999998E-2</v>
      </c>
      <c r="F176">
        <v>0.1</v>
      </c>
      <c r="K176" t="s">
        <v>278</v>
      </c>
      <c r="L176">
        <v>4978.3999999999996</v>
      </c>
      <c r="M176">
        <v>-1.958E-2</v>
      </c>
      <c r="N176">
        <v>0.498</v>
      </c>
      <c r="O176">
        <v>8.5199999999999998E-2</v>
      </c>
      <c r="P176">
        <v>0.1</v>
      </c>
    </row>
    <row r="177" spans="1:16" x14ac:dyDescent="0.25">
      <c r="A177" t="s">
        <v>279</v>
      </c>
      <c r="B177">
        <v>19717.79</v>
      </c>
      <c r="C177">
        <v>2.4809999999999999E-2</v>
      </c>
      <c r="D177">
        <v>27.882999999999999</v>
      </c>
      <c r="E177" s="6">
        <v>5.8259999999999999E-2</v>
      </c>
      <c r="F177">
        <v>1.4139999999999999</v>
      </c>
      <c r="K177" t="s">
        <v>279</v>
      </c>
      <c r="L177">
        <v>19717.79</v>
      </c>
      <c r="M177">
        <v>2.4809999999999999E-2</v>
      </c>
      <c r="N177">
        <v>27.882999999999999</v>
      </c>
      <c r="O177">
        <v>5.8259999999999999E-2</v>
      </c>
      <c r="P177">
        <v>1.4139999999999999</v>
      </c>
    </row>
    <row r="178" spans="1:16" x14ac:dyDescent="0.25">
      <c r="A178" t="s">
        <v>280</v>
      </c>
      <c r="B178">
        <v>3842.11</v>
      </c>
      <c r="C178">
        <v>2.5219999999999999E-2</v>
      </c>
      <c r="D178">
        <v>46.600999999999999</v>
      </c>
      <c r="E178" s="6">
        <v>8.3080000000000001E-2</v>
      </c>
      <c r="F178">
        <v>12.129</v>
      </c>
      <c r="K178" t="s">
        <v>280</v>
      </c>
      <c r="L178">
        <v>3842.11</v>
      </c>
      <c r="M178">
        <v>2.5219999999999999E-2</v>
      </c>
      <c r="N178">
        <v>46.600999999999999</v>
      </c>
      <c r="O178">
        <v>8.3080000000000001E-2</v>
      </c>
      <c r="P178">
        <v>12.129</v>
      </c>
    </row>
    <row r="179" spans="1:16" x14ac:dyDescent="0.25">
      <c r="A179" t="s">
        <v>282</v>
      </c>
      <c r="B179">
        <v>12499.95</v>
      </c>
      <c r="C179">
        <v>1.789E-2</v>
      </c>
      <c r="D179">
        <v>78.003</v>
      </c>
      <c r="E179" s="6">
        <v>0.11476000000000001</v>
      </c>
      <c r="F179">
        <v>6.24</v>
      </c>
      <c r="K179" t="s">
        <v>282</v>
      </c>
      <c r="L179">
        <v>12499.95</v>
      </c>
      <c r="M179">
        <v>1.789E-2</v>
      </c>
      <c r="N179">
        <v>78.003</v>
      </c>
      <c r="O179">
        <v>0.11476000000000001</v>
      </c>
      <c r="P179">
        <v>6.24</v>
      </c>
    </row>
    <row r="180" spans="1:16" x14ac:dyDescent="0.25">
      <c r="A180" t="s">
        <v>284</v>
      </c>
      <c r="B180">
        <v>5570.52</v>
      </c>
      <c r="C180">
        <v>6.7700000000000008E-3</v>
      </c>
      <c r="D180">
        <v>0.06</v>
      </c>
      <c r="E180" s="6">
        <v>0.11477</v>
      </c>
      <c r="F180">
        <v>1.0999999999999999E-2</v>
      </c>
      <c r="K180" t="s">
        <v>284</v>
      </c>
      <c r="L180">
        <v>5570.52</v>
      </c>
      <c r="M180">
        <v>6.7700000000000008E-3</v>
      </c>
      <c r="N180">
        <v>0.06</v>
      </c>
      <c r="O180">
        <v>0.11477</v>
      </c>
      <c r="P180">
        <v>1.0999999999999999E-2</v>
      </c>
    </row>
    <row r="181" spans="1:16" x14ac:dyDescent="0.25">
      <c r="A181" t="s">
        <v>285</v>
      </c>
      <c r="B181">
        <v>1116.78</v>
      </c>
      <c r="C181">
        <v>4.9329999999999999E-2</v>
      </c>
      <c r="D181">
        <v>48.841000000000001</v>
      </c>
      <c r="E181" s="6">
        <v>6.7779999999999993E-2</v>
      </c>
      <c r="F181">
        <v>43.734000000000002</v>
      </c>
      <c r="K181" t="s">
        <v>285</v>
      </c>
      <c r="L181">
        <v>1116.78</v>
      </c>
      <c r="M181">
        <v>4.9329999999999999E-2</v>
      </c>
      <c r="N181">
        <v>48.841000000000001</v>
      </c>
      <c r="O181">
        <v>6.7779999999999993E-2</v>
      </c>
      <c r="P181">
        <v>43.734000000000002</v>
      </c>
    </row>
    <row r="182" spans="1:16" x14ac:dyDescent="0.25">
      <c r="A182" t="s">
        <v>286</v>
      </c>
      <c r="B182">
        <v>4348.57</v>
      </c>
      <c r="C182">
        <v>-0.30260000000000004</v>
      </c>
      <c r="D182">
        <v>151.50200000000001</v>
      </c>
      <c r="E182" s="6">
        <v>0.20183000000000001</v>
      </c>
      <c r="F182">
        <v>34.840000000000003</v>
      </c>
      <c r="K182" t="s">
        <v>286</v>
      </c>
      <c r="L182">
        <v>4348.57</v>
      </c>
      <c r="M182">
        <v>-0.30260000000000004</v>
      </c>
      <c r="N182">
        <v>151.50200000000001</v>
      </c>
      <c r="O182">
        <v>0.20183000000000001</v>
      </c>
      <c r="P182">
        <v>34.840000000000003</v>
      </c>
    </row>
    <row r="183" spans="1:16" x14ac:dyDescent="0.25">
      <c r="A183" t="s">
        <v>287</v>
      </c>
      <c r="B183">
        <v>51305.69</v>
      </c>
      <c r="C183">
        <v>7.4109999999999995E-2</v>
      </c>
      <c r="D183">
        <v>507.53500000000003</v>
      </c>
      <c r="E183" s="6">
        <v>4.827E-2</v>
      </c>
      <c r="F183">
        <v>9.8919999999999995</v>
      </c>
      <c r="K183" t="s">
        <v>287</v>
      </c>
      <c r="L183">
        <v>51305.69</v>
      </c>
      <c r="M183">
        <v>7.4109999999999995E-2</v>
      </c>
      <c r="N183">
        <v>507.53500000000003</v>
      </c>
      <c r="O183">
        <v>4.827E-2</v>
      </c>
      <c r="P183">
        <v>9.8919999999999995</v>
      </c>
    </row>
    <row r="184" spans="1:16" x14ac:dyDescent="0.25">
      <c r="A184" t="s">
        <v>288</v>
      </c>
      <c r="B184">
        <v>45294.81</v>
      </c>
      <c r="C184">
        <v>4.045E-2</v>
      </c>
      <c r="D184">
        <v>3070.6</v>
      </c>
      <c r="E184" s="6">
        <v>9.0670000000000001E-2</v>
      </c>
      <c r="F184">
        <v>67.790999999999997</v>
      </c>
      <c r="K184" t="s">
        <v>288</v>
      </c>
      <c r="L184">
        <v>45294.81</v>
      </c>
      <c r="M184">
        <v>4.045E-2</v>
      </c>
      <c r="N184">
        <v>3070.6</v>
      </c>
      <c r="O184">
        <v>9.0670000000000001E-2</v>
      </c>
      <c r="P184">
        <v>67.790999999999997</v>
      </c>
    </row>
    <row r="185" spans="1:16" x14ac:dyDescent="0.25">
      <c r="A185" t="s">
        <v>289</v>
      </c>
      <c r="B185">
        <v>20221.939999999999</v>
      </c>
      <c r="C185">
        <v>4.8860000000000001E-2</v>
      </c>
      <c r="D185">
        <v>71.887</v>
      </c>
      <c r="E185" s="6">
        <v>9.1060000000000002E-2</v>
      </c>
      <c r="F185">
        <v>3.5550000000000002</v>
      </c>
      <c r="K185" t="s">
        <v>289</v>
      </c>
      <c r="L185">
        <v>20221.939999999999</v>
      </c>
      <c r="M185">
        <v>4.8860000000000001E-2</v>
      </c>
      <c r="N185">
        <v>71.887</v>
      </c>
      <c r="O185">
        <v>9.1060000000000002E-2</v>
      </c>
      <c r="P185">
        <v>3.5550000000000002</v>
      </c>
    </row>
    <row r="186" spans="1:16" x14ac:dyDescent="0.25">
      <c r="A186" t="s">
        <v>290</v>
      </c>
      <c r="B186">
        <v>2279.9899999999998</v>
      </c>
      <c r="C186">
        <v>5.6689999999999997E-2</v>
      </c>
      <c r="D186">
        <v>80.418000000000006</v>
      </c>
      <c r="E186" s="6">
        <v>0.11446999999999999</v>
      </c>
      <c r="F186">
        <v>35.271000000000001</v>
      </c>
      <c r="K186" t="s">
        <v>290</v>
      </c>
      <c r="L186">
        <v>2279.9899999999998</v>
      </c>
      <c r="M186">
        <v>5.6689999999999997E-2</v>
      </c>
      <c r="N186">
        <v>80.418000000000006</v>
      </c>
      <c r="O186">
        <v>0.11446999999999999</v>
      </c>
      <c r="P186">
        <v>35.271000000000001</v>
      </c>
    </row>
    <row r="187" spans="1:16" x14ac:dyDescent="0.25">
      <c r="A187" t="s">
        <v>291</v>
      </c>
      <c r="B187">
        <v>3102.96</v>
      </c>
      <c r="C187">
        <v>1.8500000000000003E-2</v>
      </c>
      <c r="D187">
        <v>1.0009999999999999</v>
      </c>
      <c r="E187" s="6">
        <v>4.5839999999999999E-2</v>
      </c>
      <c r="F187">
        <v>0.32300000000000001</v>
      </c>
      <c r="K187" t="s">
        <v>291</v>
      </c>
      <c r="L187">
        <v>3102.96</v>
      </c>
      <c r="M187">
        <v>1.8500000000000003E-2</v>
      </c>
      <c r="N187">
        <v>1.0009999999999999</v>
      </c>
      <c r="O187">
        <v>4.5839999999999999E-2</v>
      </c>
      <c r="P187">
        <v>0.32300000000000001</v>
      </c>
    </row>
    <row r="188" spans="1:16" x14ac:dyDescent="0.25">
      <c r="A188" t="s">
        <v>293</v>
      </c>
      <c r="B188">
        <v>3459.15</v>
      </c>
      <c r="C188">
        <v>7.9519999999999993E-2</v>
      </c>
      <c r="D188">
        <v>93.111000000000004</v>
      </c>
      <c r="E188" s="6">
        <v>2.0091399999999999</v>
      </c>
      <c r="F188">
        <v>26.917000000000002</v>
      </c>
      <c r="K188" t="s">
        <v>293</v>
      </c>
      <c r="L188">
        <v>3459.15</v>
      </c>
      <c r="M188">
        <v>7.9519999999999993E-2</v>
      </c>
      <c r="N188">
        <v>93.111000000000004</v>
      </c>
      <c r="O188">
        <v>2.0091399999999999</v>
      </c>
      <c r="P188">
        <v>26.917000000000002</v>
      </c>
    </row>
    <row r="189" spans="1:16" x14ac:dyDescent="0.25">
      <c r="A189" t="s">
        <v>294</v>
      </c>
      <c r="B189">
        <v>4086.52</v>
      </c>
      <c r="C189">
        <v>8.0180000000000001E-2</v>
      </c>
      <c r="D189">
        <v>406.452</v>
      </c>
      <c r="E189" s="6">
        <v>3.1910000000000001E-2</v>
      </c>
      <c r="F189">
        <v>99.462000000000003</v>
      </c>
      <c r="K189" t="s">
        <v>294</v>
      </c>
      <c r="L189">
        <v>4086.52</v>
      </c>
      <c r="M189">
        <v>8.0180000000000001E-2</v>
      </c>
      <c r="N189">
        <v>406.452</v>
      </c>
      <c r="O189">
        <v>3.1910000000000001E-2</v>
      </c>
      <c r="P189">
        <v>99.462000000000003</v>
      </c>
    </row>
    <row r="190" spans="1:16" x14ac:dyDescent="0.25">
      <c r="A190" t="s">
        <v>389</v>
      </c>
      <c r="B190">
        <v>3502.37</v>
      </c>
      <c r="C190">
        <v>0.04</v>
      </c>
      <c r="D190">
        <v>18.754000000000001</v>
      </c>
      <c r="E190" s="6">
        <v>3.7200000000000004E-2</v>
      </c>
      <c r="F190">
        <v>5.3550000000000004</v>
      </c>
      <c r="K190" t="s">
        <v>389</v>
      </c>
      <c r="L190">
        <v>3502.37</v>
      </c>
      <c r="M190">
        <v>0.04</v>
      </c>
      <c r="N190">
        <v>18.754000000000001</v>
      </c>
      <c r="O190">
        <v>3.7200000000000004E-2</v>
      </c>
      <c r="P190">
        <v>5.3550000000000004</v>
      </c>
    </row>
    <row r="191" spans="1:16" x14ac:dyDescent="0.25">
      <c r="A191" t="s">
        <v>298</v>
      </c>
      <c r="B191">
        <v>619.54999999999995</v>
      </c>
      <c r="C191">
        <v>1.4999999999999999E-2</v>
      </c>
      <c r="D191">
        <v>20.645</v>
      </c>
      <c r="E191" s="6">
        <v>0.29071999999999998</v>
      </c>
      <c r="F191">
        <v>33.322000000000003</v>
      </c>
      <c r="K191" t="s">
        <v>298</v>
      </c>
      <c r="L191">
        <v>619.54999999999995</v>
      </c>
      <c r="M191">
        <v>1.4999999999999999E-2</v>
      </c>
      <c r="N191">
        <v>20.645</v>
      </c>
      <c r="O191">
        <v>0.29071999999999998</v>
      </c>
      <c r="P191">
        <v>33.322000000000003</v>
      </c>
    </row>
    <row r="192" spans="1:16" x14ac:dyDescent="0.25">
      <c r="A192" t="s">
        <v>299</v>
      </c>
      <c r="B192">
        <v>1423.75</v>
      </c>
      <c r="C192">
        <v>3.4409999999999996E-2</v>
      </c>
      <c r="D192">
        <v>28.5</v>
      </c>
      <c r="E192" s="6">
        <v>0.10993</v>
      </c>
      <c r="F192">
        <v>20.018000000000001</v>
      </c>
      <c r="K192" t="s">
        <v>299</v>
      </c>
      <c r="L192">
        <v>1423.75</v>
      </c>
      <c r="M192">
        <v>3.4409999999999996E-2</v>
      </c>
      <c r="N192">
        <v>28.5</v>
      </c>
      <c r="O192">
        <v>0.10993</v>
      </c>
      <c r="P192">
        <v>20.018000000000001</v>
      </c>
    </row>
    <row r="193" spans="1:16" x14ac:dyDescent="0.25">
      <c r="A193" t="s">
        <v>300</v>
      </c>
      <c r="B193">
        <v>2087.67</v>
      </c>
      <c r="C193">
        <v>3.0289999999999997E-2</v>
      </c>
      <c r="D193">
        <v>33.020000000000003</v>
      </c>
      <c r="E193" s="6">
        <v>1.9339900000000001</v>
      </c>
      <c r="F193">
        <v>15.817</v>
      </c>
      <c r="K193" t="s">
        <v>300</v>
      </c>
      <c r="L193">
        <v>2087.67</v>
      </c>
      <c r="M193">
        <v>3.0289999999999997E-2</v>
      </c>
      <c r="N193">
        <v>33.020000000000003</v>
      </c>
      <c r="O193">
        <v>1.9339900000000001</v>
      </c>
      <c r="P193">
        <v>15.817</v>
      </c>
    </row>
  </sheetData>
  <mergeCells count="1">
    <mergeCell ref="A1:I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U D A A B Q S w M E F A A C A A g A 6 X T P V q n 1 e S O l A A A A 9 g A A A B I A H A B D b 2 5 m a W c v U G F j a 2 F n Z S 5 4 b W w g o h g A K K A U A A A A A A A A A A A A A A A A A A A A A A A A A A A A h Y + x D o I w G I R f h X S n L S V R Q 3 7 K 4 C q J C d G 4 N q V C I x R D i + X d H H w k X 0 G M o m 6 O d / d d c n e / 3 i A b 2 y a 4 q N 7 q z q Q o w h Q F y s i u 1 K Z K 0 e C O 4 Q p l H L Z C n k S l g g k 2 N h m t T l H t 3 D k h x H u P f Y y 7 v i K M 0 o g c 8 k 0 h a 9 W K U B v r h J E K f V r l / x b i s H + N 4 Q x H 0 R L H C 4 Y p k N m E X J s v w K a 9 z / T H h P X Q u K F X X J l w V w C Z J Z D 3 B / 4 A U E s D B B Q A A g A I A O l 0 z 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p d M 9 W K I p H u A 4 A A A A R A A A A E w A c A E Z v c m 1 1 b G F z L 1 N l Y 3 R p b 2 4 x L m 0 g o h g A K K A U A A A A A A A A A A A A A A A A A A A A A A A A A A A A K 0 5 N L s n M z 1 M I h t C G 1 g B Q S w E C L Q A U A A I A C A D p d M 9 W q f V 5 I 6 U A A A D 2 A A A A E g A A A A A A A A A A A A A A A A A A A A A A Q 2 9 u Z m l n L 1 B h Y 2 t h Z 2 U u e G 1 s U E s B A i 0 A F A A C A A g A 6 X T P V g / K 6 a u k A A A A 6 Q A A A B M A A A A A A A A A A A A A A A A A 8 Q A A A F t D b 2 5 0 Z W 5 0 X 1 R 5 c G V z X S 5 4 b W x Q S w E C L Q A U A A I A C A D p d M 9 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V y b t J 1 G J C U q Z M / y w v / 3 A F w A A A A A C A A A A A A A D Z g A A w A A A A B A A A A B y b e P + E b d F Z 3 T Y b Q U C v T e V A A A A A A S A A A C g A A A A E A A A A P C 4 u z B c S Z V r U T 0 f 7 1 x y S G R Q A A A A a p d R B K h 6 N 1 z D u Q L Q Y y a t A a Y L c m / I P n Q m P 4 T Z v c f I n K / Y v h + 1 t 9 1 g E D S K 7 V y s G W N F 6 1 E 8 Y 0 W W j f c x g S h A r n s 3 a j O V r 0 1 i r l P 9 N O V a t O c 8 P r s U A A A A e E G B b m f k H u u X T 0 Y c r p 2 U z 1 n R / 9 w = < / D a t a M a s h u p > 
</file>

<file path=customXml/item2.xml><?xml version="1.0" encoding="utf-8"?>
<ct:contentTypeSchema xmlns:ct="http://schemas.microsoft.com/office/2006/metadata/contentType" xmlns:ma="http://schemas.microsoft.com/office/2006/metadata/properties/metaAttributes" ct:_="" ma:_="" ma:contentTypeName="ITA Document" ma:contentTypeID="0x01010063483BA40B6FA04F9E5AF02878B83D10009931E6AC7258C3449CA58D8F3631FA0E" ma:contentTypeVersion="24" ma:contentTypeDescription="Base document type that includes ITA taxonomic columns." ma:contentTypeScope="" ma:versionID="291e65c00413c9180696ea8f682e81bb">
  <xsd:schema xmlns:xsd="http://www.w3.org/2001/XMLSchema" xmlns:xs="http://www.w3.org/2001/XMLSchema" xmlns:p="http://schemas.microsoft.com/office/2006/metadata/properties" xmlns:ns2="a7f23d61-754c-4f62-a813-981a154abfea" xmlns:ns3="bad8f381-7b47-4c72-89d0-cf630b727035" targetNamespace="http://schemas.microsoft.com/office/2006/metadata/properties" ma:root="true" ma:fieldsID="bb049828426269469862e5a918db1776" ns2:_="" ns3:_="">
    <xsd:import namespace="a7f23d61-754c-4f62-a813-981a154abfea"/>
    <xsd:import namespace="bad8f381-7b47-4c72-89d0-cf630b727035"/>
    <xsd:element name="properties">
      <xsd:complexType>
        <xsd:sequence>
          <xsd:element name="documentManagement">
            <xsd:complexType>
              <xsd:all>
                <xsd:element ref="ns2:nf8445051bf94b65b1fc71485fb8fb55" minOccurs="0"/>
                <xsd:element ref="ns3:TaxCatchAll" minOccurs="0"/>
                <xsd:element ref="ns3:TaxCatchAllLabel" minOccurs="0"/>
                <xsd:element ref="ns2:j1866220856c4dd682cc9d25edd87739" minOccurs="0"/>
                <xsd:element ref="ns3:i49d106d6f4d4a5ead3d22ab8faaa729" minOccurs="0"/>
                <xsd:element ref="ns3:l124555f80b14c7ca0a57f520602c6d8" minOccurs="0"/>
                <xsd:element ref="ns3:j2cbc3a9a4e94fef83fd185b045ddc81" minOccurs="0"/>
                <xsd:element ref="ns3:bfc3c5e70dce488e92dc12809a390163" minOccurs="0"/>
                <xsd:element ref="ns3:i023e77ad6384e3aa17307f5e85270ec" minOccurs="0"/>
                <xsd:element ref="ns3:l83da4592f4e4682917dde46d1ac919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23d61-754c-4f62-a813-981a154abfea" elementFormDefault="qualified">
    <xsd:import namespace="http://schemas.microsoft.com/office/2006/documentManagement/types"/>
    <xsd:import namespace="http://schemas.microsoft.com/office/infopath/2007/PartnerControls"/>
    <xsd:element name="nf8445051bf94b65b1fc71485fb8fb55" ma:index="8" nillable="true" ma:displayName="Countries_0" ma:hidden="true" ma:internalName="nf8445051bf94b65b1fc71485fb8fb55">
      <xsd:simpleType>
        <xsd:restriction base="dms:Note"/>
      </xsd:simpleType>
    </xsd:element>
    <xsd:element name="j1866220856c4dd682cc9d25edd87739" ma:index="12" nillable="true" ma:displayName="Industries_0" ma:hidden="true" ma:internalName="j1866220856c4dd682cc9d25edd87739">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38b24836-67d4-4374-8c87-9b691de7a3ac}" ma:internalName="TaxCatchAll" ma:showField="CatchAllData" ma:web="118b679d-4d6c-44ad-b39f-8aab8b869fd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8b24836-67d4-4374-8c87-9b691de7a3ac}" ma:internalName="TaxCatchAllLabel" ma:readOnly="true" ma:showField="CatchAllDataLabel" ma:web="118b679d-4d6c-44ad-b39f-8aab8b869fda">
      <xsd:complexType>
        <xsd:complexContent>
          <xsd:extension base="dms:MultiChoiceLookup">
            <xsd:sequence>
              <xsd:element name="Value" type="dms:Lookup" maxOccurs="unbounded" minOccurs="0" nillable="true"/>
            </xsd:sequence>
          </xsd:extension>
        </xsd:complexContent>
      </xsd:complexType>
    </xsd:element>
    <xsd:element name="i49d106d6f4d4a5ead3d22ab8faaa729" ma:index="14" nillable="true" ma:taxonomy="true" ma:internalName="i49d106d6f4d4a5ead3d22ab8faaa729" ma:taxonomyFieldName="Topics" ma:displayName="Topics" ma:default="" ma:fieldId="{249d106d-6f4d-4a5e-ad3d-22ab8faaa729}" ma:taxonomyMulti="true" ma:sspId="2198087a-4a77-43f0-9fac-89b26a29d80d" ma:termSetId="4024d311-b8af-43c4-a03b-21ef1fbe2204" ma:anchorId="00000000-0000-0000-0000-000000000000" ma:open="false" ma:isKeyword="false">
      <xsd:complexType>
        <xsd:sequence>
          <xsd:element ref="pc:Terms" minOccurs="0" maxOccurs="1"/>
        </xsd:sequence>
      </xsd:complexType>
    </xsd:element>
    <xsd:element name="l124555f80b14c7ca0a57f520602c6d8" ma:index="16" nillable="true" ma:taxonomy="true" ma:internalName="l124555f80b14c7ca0a57f520602c6d8" ma:taxonomyFieldName="Trade_x0020_Regions" ma:displayName="Trade Regions" ma:default="" ma:fieldId="{5124555f-80b1-4c7c-a0a5-7f520602c6d8}" ma:taxonomyMulti="true" ma:sspId="2198087a-4a77-43f0-9fac-89b26a29d80d" ma:termSetId="466e4156-5f60-4b42-a10f-d2e81a0d16a5" ma:anchorId="00000000-0000-0000-0000-000000000000" ma:open="false" ma:isKeyword="false">
      <xsd:complexType>
        <xsd:sequence>
          <xsd:element ref="pc:Terms" minOccurs="0" maxOccurs="1"/>
        </xsd:sequence>
      </xsd:complexType>
    </xsd:element>
    <xsd:element name="j2cbc3a9a4e94fef83fd185b045ddc81" ma:index="18" nillable="true" ma:taxonomy="true" ma:internalName="j2cbc3a9a4e94fef83fd185b045ddc81" ma:taxonomyFieldName="World_x0020_Regions" ma:displayName="World Regions" ma:default="" ma:fieldId="{32cbc3a9-a4e9-4fef-83fd-185b045ddc81}" ma:taxonomyMulti="true" ma:sspId="2198087a-4a77-43f0-9fac-89b26a29d80d" ma:termSetId="4842a2e8-48c5-4611-9d7b-d09240e7d88c" ma:anchorId="00000000-0000-0000-0000-000000000000" ma:open="false" ma:isKeyword="false">
      <xsd:complexType>
        <xsd:sequence>
          <xsd:element ref="pc:Terms" minOccurs="0" maxOccurs="1"/>
        </xsd:sequence>
      </xsd:complexType>
    </xsd:element>
    <xsd:element name="bfc3c5e70dce488e92dc12809a390163" ma:index="20" nillable="true" ma:taxonomy="true" ma:internalName="bfc3c5e70dce488e92dc12809a390163" ma:taxonomyFieldName="Geographies" ma:displayName="Geographies" ma:default="" ma:fieldId="{bfc3c5e7-0dce-488e-92dc-12809a390163}" ma:taxonomyMulti="true" ma:sspId="2198087a-4a77-43f0-9fac-89b26a29d80d" ma:termSetId="601ae3dc-bde3-46b5-8615-bd533939a58d" ma:anchorId="00000000-0000-0000-0000-000000000000" ma:open="false" ma:isKeyword="false">
      <xsd:complexType>
        <xsd:sequence>
          <xsd:element ref="pc:Terms" minOccurs="0" maxOccurs="1"/>
        </xsd:sequence>
      </xsd:complexType>
    </xsd:element>
    <xsd:element name="i023e77ad6384e3aa17307f5e85270ec" ma:index="22" nillable="true" ma:taxonomy="true" ma:internalName="i023e77ad6384e3aa17307f5e85270ec" ma:taxonomyFieldName="Countries" ma:displayName="Countries" ma:default="" ma:fieldId="{2023e77a-d638-4e3a-a173-07f5e85270ec}" ma:taxonomyMulti="true" ma:sspId="2198087a-4a77-43f0-9fac-89b26a29d80d" ma:termSetId="283386b7-8d7b-40e6-9ff4-f57c145241dd" ma:anchorId="00000000-0000-0000-0000-000000000000" ma:open="false" ma:isKeyword="false">
      <xsd:complexType>
        <xsd:sequence>
          <xsd:element ref="pc:Terms" minOccurs="0" maxOccurs="1"/>
        </xsd:sequence>
      </xsd:complexType>
    </xsd:element>
    <xsd:element name="l83da4592f4e4682917dde46d1ac9195" ma:index="23" nillable="true" ma:taxonomy="true" ma:internalName="l83da4592f4e4682917dde46d1ac9195" ma:taxonomyFieldName="Industries" ma:displayName="Industries" ma:default="" ma:fieldId="{583da459-2f4e-4682-917d-de46d1ac9195}" ma:taxonomyMulti="true" ma:sspId="2198087a-4a77-43f0-9fac-89b26a29d80d" ma:termSetId="f7917274-5459-4358-bdfd-d70cf55058b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198087a-4a77-43f0-9fac-89b26a29d80d" ContentTypeId="0x01010063483BA40B6FA04F9E5AF02878B83D10" PreviousValue="false"/>
</file>

<file path=customXml/item4.xml><?xml version="1.0" encoding="utf-8"?>
<p:properties xmlns:p="http://schemas.microsoft.com/office/2006/metadata/properties" xmlns:xsi="http://www.w3.org/2001/XMLSchema-instance" xmlns:pc="http://schemas.microsoft.com/office/infopath/2007/PartnerControls">
  <documentManagement>
    <nf8445051bf94b65b1fc71485fb8fb55 xmlns="a7f23d61-754c-4f62-a813-981a154abfea" xsi:nil="true"/>
    <j2cbc3a9a4e94fef83fd185b045ddc81 xmlns="bad8f381-7b47-4c72-89d0-cf630b727035">
      <Terms xmlns="http://schemas.microsoft.com/office/infopath/2007/PartnerControls"/>
    </j2cbc3a9a4e94fef83fd185b045ddc81>
    <bfc3c5e70dce488e92dc12809a390163 xmlns="bad8f381-7b47-4c72-89d0-cf630b727035">
      <Terms xmlns="http://schemas.microsoft.com/office/infopath/2007/PartnerControls"/>
    </bfc3c5e70dce488e92dc12809a390163>
    <j1866220856c4dd682cc9d25edd87739 xmlns="a7f23d61-754c-4f62-a813-981a154abfea" xsi:nil="true"/>
    <l124555f80b14c7ca0a57f520602c6d8 xmlns="bad8f381-7b47-4c72-89d0-cf630b727035">
      <Terms xmlns="http://schemas.microsoft.com/office/infopath/2007/PartnerControls"/>
    </l124555f80b14c7ca0a57f520602c6d8>
    <TaxCatchAll xmlns="bad8f381-7b47-4c72-89d0-cf630b727035" xsi:nil="true"/>
    <i49d106d6f4d4a5ead3d22ab8faaa729 xmlns="bad8f381-7b47-4c72-89d0-cf630b727035">
      <Terms xmlns="http://schemas.microsoft.com/office/infopath/2007/PartnerControls"/>
    </i49d106d6f4d4a5ead3d22ab8faaa729>
    <i023e77ad6384e3aa17307f5e85270ec xmlns="bad8f381-7b47-4c72-89d0-cf630b727035">
      <Terms xmlns="http://schemas.microsoft.com/office/infopath/2007/PartnerControls"/>
    </i023e77ad6384e3aa17307f5e85270ec>
    <l83da4592f4e4682917dde46d1ac9195 xmlns="bad8f381-7b47-4c72-89d0-cf630b727035">
      <Terms xmlns="http://schemas.microsoft.com/office/infopath/2007/PartnerControls"/>
    </l83da4592f4e4682917dde46d1ac9195>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381B4-E791-43F7-B850-38F9376ACAF6}">
  <ds:schemaRefs>
    <ds:schemaRef ds:uri="http://schemas.microsoft.com/DataMashup"/>
  </ds:schemaRefs>
</ds:datastoreItem>
</file>

<file path=customXml/itemProps2.xml><?xml version="1.0" encoding="utf-8"?>
<ds:datastoreItem xmlns:ds="http://schemas.openxmlformats.org/officeDocument/2006/customXml" ds:itemID="{9876F7C1-B6F7-4152-A4B8-2B6A96941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23d61-754c-4f62-a813-981a154abfea"/>
    <ds:schemaRef ds:uri="bad8f381-7b47-4c72-89d0-cf630b727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EB8E26-1564-4B84-B61C-635AAD895CA1}">
  <ds:schemaRefs>
    <ds:schemaRef ds:uri="Microsoft.SharePoint.Taxonomy.ContentTypeSync"/>
  </ds:schemaRefs>
</ds:datastoreItem>
</file>

<file path=customXml/itemProps4.xml><?xml version="1.0" encoding="utf-8"?>
<ds:datastoreItem xmlns:ds="http://schemas.openxmlformats.org/officeDocument/2006/customXml" ds:itemID="{49068F08-275D-4512-ABCE-5385E91FA921}">
  <ds:schemaRefs>
    <ds:schemaRef ds:uri="http://schemas.microsoft.com/office/2006/metadata/properties"/>
    <ds:schemaRef ds:uri="http://schemas.microsoft.com/office/infopath/2007/PartnerControls"/>
    <ds:schemaRef ds:uri="a7f23d61-754c-4f62-a813-981a154abfea"/>
    <ds:schemaRef ds:uri="bad8f381-7b47-4c72-89d0-cf630b727035"/>
  </ds:schemaRefs>
</ds:datastoreItem>
</file>

<file path=customXml/itemProps5.xml><?xml version="1.0" encoding="utf-8"?>
<ds:datastoreItem xmlns:ds="http://schemas.openxmlformats.org/officeDocument/2006/customXml" ds:itemID="{A9A4752B-CB30-4441-9D9D-8F6D417131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Explanatory Notes</vt:lpstr>
      <vt:lpstr>U.S. Goods Trade</vt:lpstr>
      <vt:lpstr>Partners Rank with U.S.</vt:lpstr>
      <vt:lpstr>Partners Trade with the World</vt:lpstr>
      <vt:lpstr>Partners Rank with World</vt:lpstr>
      <vt:lpstr>Jobs Supported by Goods Exports</vt:lpstr>
      <vt:lpstr>Goods Exporter Database</vt:lpstr>
      <vt:lpstr>Foreign Direct Investment </vt:lpstr>
      <vt:lpstr>IMF Data</vt:lpstr>
      <vt:lpstr>Macroeconomic Indicators</vt:lpstr>
      <vt:lpstr>Master Country Concordance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Ujjwall Uppuluri</dc:creator>
  <cp:keywords/>
  <dc:description/>
  <cp:lastModifiedBy>Eak Gautam (Federal)</cp:lastModifiedBy>
  <cp:revision/>
  <dcterms:created xsi:type="dcterms:W3CDTF">2023-04-19T17:56:30Z</dcterms:created>
  <dcterms:modified xsi:type="dcterms:W3CDTF">2025-03-25T19:47:26Z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0x01010063483BA40B6FA04F9E5AF02878B83D10009931E6AC7258C3449CA58D8F3631FA0E</vt:lpwstr>
  </property>
  <property fmtid="{D5CDD505-2E9C-101B-9397-08002B2CF9AE}" pid="3" name="Countries">
    <vt:lpwstr/>
  </property>
  <property fmtid="{D5CDD505-2E9C-101B-9397-08002B2CF9AE}" pid="4" name="Industries">
    <vt:lpwstr/>
  </property>
  <property fmtid="{D5CDD505-2E9C-101B-9397-08002B2CF9AE}" pid="5" name="Trade Regions">
    <vt:lpwstr/>
  </property>
  <property fmtid="{D5CDD505-2E9C-101B-9397-08002B2CF9AE}" pid="6" name="Topics">
    <vt:lpwstr/>
  </property>
  <property fmtid="{D5CDD505-2E9C-101B-9397-08002B2CF9AE}" pid="7" name="World Regions">
    <vt:lpwstr/>
  </property>
  <property fmtid="{D5CDD505-2E9C-101B-9397-08002B2CF9AE}" pid="8" name="Geographies">
    <vt:lpwstr/>
  </property>
  <property fmtid="{D5CDD505-2E9C-101B-9397-08002B2CF9AE}" pid="9" name="World_x0020_Regions">
    <vt:lpwstr/>
  </property>
  <property fmtid="{D5CDD505-2E9C-101B-9397-08002B2CF9AE}" pid="10" name="Trade_x0020_Regions">
    <vt:lpwstr/>
  </property>
  <property fmtid="{D5CDD505-2E9C-101B-9397-08002B2CF9AE}" pid="11" name="MediaServiceImageTags">
    <vt:lpwstr/>
  </property>
  <property fmtid="{D5CDD505-2E9C-101B-9397-08002B2CF9AE}" pid="12" name="lcf76f155ced4ddcb4097134ff3c332f">
    <vt:lpwstr/>
  </property>
</Properties>
</file>