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John Terpening\Desktop\"/>
    </mc:Choice>
  </mc:AlternateContent>
  <xr:revisionPtr revIDLastSave="0" documentId="8_{4641E70E-3954-4544-A12E-62562951FFDC}" xr6:coauthVersionLast="47" xr6:coauthVersionMax="47" xr10:uidLastSave="{00000000-0000-0000-0000-000000000000}"/>
  <bookViews>
    <workbookView xWindow="-108" yWindow="-108" windowWidth="23040" windowHeight="11412" tabRatio="325" xr2:uid="{00000000-000D-0000-FFFF-FFFF00000000}"/>
  </bookViews>
  <sheets>
    <sheet name="New Presentation" sheetId="1" r:id="rId1"/>
    <sheet name="Old Presentation"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F15" i="1" l="1"/>
  <c r="KF17" i="1"/>
  <c r="KF4" i="1"/>
  <c r="KF6" i="1"/>
  <c r="NN18" i="6" l="1"/>
  <c r="NO12" i="6"/>
  <c r="NN12" i="6"/>
  <c r="NO11" i="6"/>
  <c r="NN11" i="6"/>
  <c r="NN10" i="6"/>
  <c r="NN3" i="6"/>
  <c r="NO3" i="6"/>
  <c r="NN4" i="6"/>
  <c r="NO4" i="6"/>
  <c r="NN2" i="6"/>
  <c r="NL2" i="6"/>
  <c r="NL7" i="6"/>
  <c r="NL10" i="6"/>
  <c r="NL15" i="6"/>
  <c r="NL18" i="6"/>
  <c r="KI14" i="1"/>
  <c r="KH14" i="1"/>
  <c r="KH3" i="1"/>
  <c r="KI3" i="1"/>
  <c r="KF5" i="1"/>
  <c r="KF2" i="1"/>
  <c r="KF16" i="1"/>
  <c r="KF13" i="1"/>
  <c r="KF24" i="1"/>
  <c r="KE17" i="1"/>
  <c r="KE15" i="1"/>
  <c r="KE6" i="1"/>
  <c r="KE4" i="1"/>
  <c r="NK2" i="6"/>
  <c r="NL6" i="6" s="1"/>
  <c r="NK10" i="6"/>
  <c r="NL14" i="6" s="1"/>
  <c r="NK18" i="6"/>
  <c r="KE5" i="1"/>
  <c r="KE2" i="1"/>
  <c r="KF8" i="1" s="1"/>
  <c r="KE16" i="1"/>
  <c r="KE13" i="1"/>
  <c r="KF19" i="1" s="1"/>
  <c r="KE24" i="1"/>
  <c r="KD15" i="1"/>
  <c r="KI15" i="1" s="1"/>
  <c r="KD16" i="1"/>
  <c r="KI16" i="1" s="1"/>
  <c r="KD17" i="1"/>
  <c r="KI17" i="1" s="1"/>
  <c r="KD4" i="1"/>
  <c r="KI4" i="1" s="1"/>
  <c r="KD5" i="1"/>
  <c r="KI5" i="1" s="1"/>
  <c r="KD6" i="1"/>
  <c r="KI6" i="1" s="1"/>
  <c r="NJ2" i="6"/>
  <c r="NJ10" i="6"/>
  <c r="NJ18" i="6"/>
  <c r="NO18" i="6" s="1"/>
  <c r="KC17" i="1"/>
  <c r="KC15" i="1"/>
  <c r="KC6" i="1"/>
  <c r="KC4" i="1"/>
  <c r="NI2" i="6"/>
  <c r="NJ6" i="6" s="1"/>
  <c r="NI10" i="6"/>
  <c r="NJ14" i="6" s="1"/>
  <c r="NI18" i="6"/>
  <c r="KC16" i="1"/>
  <c r="KC13" i="1"/>
  <c r="KC5" i="1"/>
  <c r="KC2" i="1"/>
  <c r="NO2" i="6" l="1"/>
  <c r="NO10" i="6"/>
  <c r="NK14" i="6"/>
  <c r="KD13" i="1"/>
  <c r="KI13" i="1" s="1"/>
  <c r="NK6" i="6"/>
  <c r="KD2" i="1"/>
  <c r="KI2" i="1" s="1"/>
  <c r="KD24" i="1"/>
  <c r="KI24" i="1" s="1"/>
  <c r="KE8" i="1"/>
  <c r="KC24" i="1"/>
  <c r="KE19" i="1" l="1"/>
  <c r="KD19" i="1"/>
  <c r="KD8" i="1"/>
  <c r="KB4" i="1"/>
  <c r="KB5" i="1"/>
  <c r="KB6" i="1"/>
  <c r="KB2" i="1" s="1"/>
  <c r="KC8" i="1" s="1"/>
  <c r="KB15" i="1"/>
  <c r="KB16" i="1"/>
  <c r="KB17" i="1"/>
  <c r="KB13" i="1" s="1"/>
  <c r="KC19" i="1" s="1"/>
  <c r="KB24" i="1"/>
  <c r="NH2" i="6"/>
  <c r="NI6" i="6" s="1"/>
  <c r="NH10" i="6"/>
  <c r="NI14" i="6" s="1"/>
  <c r="NH18" i="6"/>
  <c r="KA17" i="1"/>
  <c r="KA15" i="1"/>
  <c r="KA6" i="1"/>
  <c r="KA4" i="1"/>
  <c r="NG2" i="6"/>
  <c r="NH6" i="6" s="1"/>
  <c r="NG10" i="6"/>
  <c r="NH14" i="6" s="1"/>
  <c r="NG18" i="6"/>
  <c r="KA5" i="1"/>
  <c r="KA2" i="1"/>
  <c r="KB8" i="1" s="1"/>
  <c r="KA16" i="1"/>
  <c r="KA13" i="1"/>
  <c r="KB19" i="1" s="1"/>
  <c r="KA24" i="1"/>
  <c r="JZ17" i="1"/>
  <c r="JZ15" i="1"/>
  <c r="JZ6" i="1"/>
  <c r="JZ4" i="1"/>
  <c r="NF2" i="6"/>
  <c r="NG6" i="6" s="1"/>
  <c r="NF10" i="6"/>
  <c r="NG14" i="6" s="1"/>
  <c r="JZ5" i="1"/>
  <c r="JZ2" i="1"/>
  <c r="KA8" i="1" s="1"/>
  <c r="JZ16" i="1"/>
  <c r="JZ13" i="1"/>
  <c r="KA19" i="1" s="1"/>
  <c r="JY17" i="1"/>
  <c r="JY15" i="1"/>
  <c r="JY6" i="1"/>
  <c r="JY2" i="1" s="1"/>
  <c r="JY4" i="1"/>
  <c r="JY5" i="1" s="1"/>
  <c r="NE2" i="6"/>
  <c r="NE10" i="6"/>
  <c r="NE18" i="6"/>
  <c r="JY16" i="1"/>
  <c r="JY13" i="1"/>
  <c r="JX17" i="1"/>
  <c r="JX15" i="1"/>
  <c r="JX6" i="1"/>
  <c r="JX4" i="1"/>
  <c r="ND2" i="6"/>
  <c r="ND10" i="6"/>
  <c r="ND18" i="6" s="1"/>
  <c r="JX5" i="1"/>
  <c r="JX2" i="1"/>
  <c r="JX16" i="1"/>
  <c r="JX13" i="1"/>
  <c r="JW15" i="1"/>
  <c r="JW16" i="1" s="1"/>
  <c r="JW17" i="1"/>
  <c r="JW13" i="1" s="1"/>
  <c r="JW4" i="1"/>
  <c r="JW5" i="1" s="1"/>
  <c r="JW6" i="1"/>
  <c r="JW2" i="1" s="1"/>
  <c r="JX8" i="1" s="1"/>
  <c r="JV6" i="1"/>
  <c r="JV2" i="1" s="1"/>
  <c r="JV4" i="1"/>
  <c r="NC2" i="6"/>
  <c r="NC10" i="6"/>
  <c r="JV17" i="1"/>
  <c r="JV13" i="1" s="1"/>
  <c r="JW19" i="1" s="1"/>
  <c r="JV15" i="1"/>
  <c r="NB2" i="6"/>
  <c r="NC6" i="6" s="1"/>
  <c r="NB10" i="6"/>
  <c r="JV5" i="1"/>
  <c r="JV16" i="1"/>
  <c r="JU17" i="1"/>
  <c r="JU13" i="1" s="1"/>
  <c r="JU15" i="1"/>
  <c r="JU16" i="1" s="1"/>
  <c r="JU6" i="1"/>
  <c r="JU2" i="1" s="1"/>
  <c r="JU4" i="1"/>
  <c r="JR4" i="1"/>
  <c r="JR6" i="1"/>
  <c r="NA2" i="6"/>
  <c r="NA10" i="6"/>
  <c r="JU5" i="1"/>
  <c r="JT17" i="1"/>
  <c r="JT15" i="1"/>
  <c r="JT6" i="1"/>
  <c r="JT4" i="1"/>
  <c r="JT5" i="1" s="1"/>
  <c r="JR15" i="1"/>
  <c r="MZ2" i="6"/>
  <c r="MZ10" i="6"/>
  <c r="JT2" i="1"/>
  <c r="KF9" i="1" s="1"/>
  <c r="JT16" i="1"/>
  <c r="JT13" i="1"/>
  <c r="KF20" i="1" s="1"/>
  <c r="JS17" i="1"/>
  <c r="JS13" i="1" s="1"/>
  <c r="KE20" i="1" s="1"/>
  <c r="JS15" i="1"/>
  <c r="JS16" i="1" s="1"/>
  <c r="JS6" i="1"/>
  <c r="JS4" i="1"/>
  <c r="JS5" i="1" s="1"/>
  <c r="MY2" i="6"/>
  <c r="NK7" i="6" s="1"/>
  <c r="MY10" i="6"/>
  <c r="NK15" i="6" s="1"/>
  <c r="JS2" i="1"/>
  <c r="KE9" i="1" s="1"/>
  <c r="JR17" i="1"/>
  <c r="KH17" i="1" s="1"/>
  <c r="JF15" i="1"/>
  <c r="JF17" i="1"/>
  <c r="JF4" i="1"/>
  <c r="JF6" i="1"/>
  <c r="MX2" i="6"/>
  <c r="MX10" i="6"/>
  <c r="JR2" i="1"/>
  <c r="KH2" i="1" s="1"/>
  <c r="JR13" i="1"/>
  <c r="KH13" i="1" s="1"/>
  <c r="JQ17" i="1"/>
  <c r="JQ15" i="1"/>
  <c r="JQ16" i="1" s="1"/>
  <c r="JQ6" i="1"/>
  <c r="JQ2" i="1" s="1"/>
  <c r="KC9" i="1" s="1"/>
  <c r="JQ4" i="1"/>
  <c r="JQ5" i="1" s="1"/>
  <c r="MW2" i="6"/>
  <c r="NI7" i="6" s="1"/>
  <c r="MW10" i="6"/>
  <c r="NI15" i="6" s="1"/>
  <c r="JQ13" i="1"/>
  <c r="KC20" i="1" s="1"/>
  <c r="JP4" i="1"/>
  <c r="JP5" i="1" s="1"/>
  <c r="JP6" i="1"/>
  <c r="JP2" i="1" s="1"/>
  <c r="KB9" i="1" s="1"/>
  <c r="JP15" i="1"/>
  <c r="JP16" i="1" s="1"/>
  <c r="JP17" i="1"/>
  <c r="JP13" i="1" s="1"/>
  <c r="KB20" i="1" s="1"/>
  <c r="MV2" i="6"/>
  <c r="NH7" i="6" s="1"/>
  <c r="MV10" i="6"/>
  <c r="NH15" i="6" s="1"/>
  <c r="JO15" i="1"/>
  <c r="JO17" i="1"/>
  <c r="JO4" i="1"/>
  <c r="JO6" i="1"/>
  <c r="MU2" i="6"/>
  <c r="NG7" i="6" s="1"/>
  <c r="MU10" i="6"/>
  <c r="NG15" i="6" s="1"/>
  <c r="JO5" i="1"/>
  <c r="JO2" i="1"/>
  <c r="KA9" i="1" s="1"/>
  <c r="JO16" i="1"/>
  <c r="JO13" i="1"/>
  <c r="KA20" i="1" s="1"/>
  <c r="JN17" i="1"/>
  <c r="JN13" i="1" s="1"/>
  <c r="JN15" i="1"/>
  <c r="JN16" i="1" s="1"/>
  <c r="JN6" i="1"/>
  <c r="JN2" i="1" s="1"/>
  <c r="JN4" i="1"/>
  <c r="JN5" i="1" s="1"/>
  <c r="MT2" i="6"/>
  <c r="MT10" i="6"/>
  <c r="JM17" i="1"/>
  <c r="JM13" i="1" s="1"/>
  <c r="JY20" i="1" s="1"/>
  <c r="JM15" i="1"/>
  <c r="JM16" i="1" s="1"/>
  <c r="JM6" i="1"/>
  <c r="JM2" i="1" s="1"/>
  <c r="JM4" i="1"/>
  <c r="JM5" i="1" s="1"/>
  <c r="MS2" i="6"/>
  <c r="MS10" i="6"/>
  <c r="JL17" i="1"/>
  <c r="JL13" i="1" s="1"/>
  <c r="JL6" i="1"/>
  <c r="JL2" i="1" s="1"/>
  <c r="JL15" i="1"/>
  <c r="JL16" i="1" s="1"/>
  <c r="JL4" i="1"/>
  <c r="JL5" i="1" s="1"/>
  <c r="MR2" i="6"/>
  <c r="MR10" i="6"/>
  <c r="ND15" i="6" s="1"/>
  <c r="JK17" i="1"/>
  <c r="JK13" i="1" s="1"/>
  <c r="JK15" i="1"/>
  <c r="JK16" i="1" s="1"/>
  <c r="JK6" i="1"/>
  <c r="JK2" i="1" s="1"/>
  <c r="JK4" i="1"/>
  <c r="JK5" i="1" s="1"/>
  <c r="MQ2" i="6"/>
  <c r="MQ10" i="6"/>
  <c r="NC15" i="6" s="1"/>
  <c r="KH15" i="1" l="1"/>
  <c r="KH6" i="1"/>
  <c r="KH4" i="1"/>
  <c r="NJ15" i="6"/>
  <c r="NJ7" i="6"/>
  <c r="KD20" i="1"/>
  <c r="KD9" i="1"/>
  <c r="NE15" i="6"/>
  <c r="NE7" i="6"/>
  <c r="ND14" i="6"/>
  <c r="NF14" i="6"/>
  <c r="NF6" i="6"/>
  <c r="NC7" i="6"/>
  <c r="NE6" i="6"/>
  <c r="JY19" i="1"/>
  <c r="JX9" i="1"/>
  <c r="NF15" i="6"/>
  <c r="NF18" i="6"/>
  <c r="NF7" i="6"/>
  <c r="JW8" i="1"/>
  <c r="JW9" i="1"/>
  <c r="ND7" i="6"/>
  <c r="JX20" i="1"/>
  <c r="NC14" i="6"/>
  <c r="NC18" i="6"/>
  <c r="ND6" i="6"/>
  <c r="NE14" i="6"/>
  <c r="JY24" i="1"/>
  <c r="JZ19" i="1"/>
  <c r="JZ20" i="1"/>
  <c r="JZ8" i="1"/>
  <c r="JZ24" i="1"/>
  <c r="JZ9" i="1"/>
  <c r="JX19" i="1"/>
  <c r="JW24" i="1"/>
  <c r="JW20" i="1"/>
  <c r="JY9" i="1"/>
  <c r="JY8" i="1"/>
  <c r="JX24" i="1"/>
  <c r="JR16" i="1"/>
  <c r="KH16" i="1" s="1"/>
  <c r="JF5" i="1"/>
  <c r="JF13" i="1"/>
  <c r="JF16" i="1"/>
  <c r="NB6" i="6"/>
  <c r="NB14" i="6"/>
  <c r="JR5" i="1"/>
  <c r="KH5" i="1" s="1"/>
  <c r="NB18" i="6"/>
  <c r="JV19" i="1"/>
  <c r="JV8" i="1"/>
  <c r="JV24" i="1"/>
  <c r="NA14" i="6"/>
  <c r="MY18" i="6"/>
  <c r="NA6" i="6"/>
  <c r="NA18" i="6"/>
  <c r="JU19" i="1"/>
  <c r="JU8" i="1"/>
  <c r="JU24" i="1"/>
  <c r="MZ14" i="6"/>
  <c r="MZ6" i="6"/>
  <c r="MZ18" i="6"/>
  <c r="JT19" i="1"/>
  <c r="JT8" i="1"/>
  <c r="JT24" i="1"/>
  <c r="MY14" i="6"/>
  <c r="MY6" i="6"/>
  <c r="JS8" i="1"/>
  <c r="JS19" i="1"/>
  <c r="JS24" i="1"/>
  <c r="MX14" i="6"/>
  <c r="MX6" i="6"/>
  <c r="MX18" i="6"/>
  <c r="MW14" i="6"/>
  <c r="JR19" i="1"/>
  <c r="JR8" i="1"/>
  <c r="JR24" i="1"/>
  <c r="KH24" i="1" s="1"/>
  <c r="MW6" i="6"/>
  <c r="MW18" i="6"/>
  <c r="JQ19" i="1"/>
  <c r="JQ8" i="1"/>
  <c r="JQ24" i="1"/>
  <c r="MV6" i="6"/>
  <c r="MV14" i="6"/>
  <c r="JP19" i="1"/>
  <c r="JP8" i="1"/>
  <c r="JP24" i="1"/>
  <c r="MV18" i="6"/>
  <c r="MU18" i="6"/>
  <c r="MU14" i="6"/>
  <c r="MU6" i="6"/>
  <c r="JO19" i="1"/>
  <c r="JO8" i="1"/>
  <c r="JO24" i="1"/>
  <c r="MT14" i="6"/>
  <c r="MT6" i="6"/>
  <c r="MT18" i="6"/>
  <c r="JN19" i="1"/>
  <c r="JN8" i="1"/>
  <c r="JN24" i="1"/>
  <c r="MS6" i="6"/>
  <c r="MS14" i="6"/>
  <c r="MS18" i="6"/>
  <c r="JM19" i="1"/>
  <c r="JM8" i="1"/>
  <c r="JM24" i="1"/>
  <c r="JL8" i="1"/>
  <c r="MR6" i="6"/>
  <c r="MR14" i="6"/>
  <c r="MR18" i="6"/>
  <c r="JL19" i="1"/>
  <c r="JL24" i="1"/>
  <c r="MQ18" i="6"/>
  <c r="JK24" i="1"/>
  <c r="JJ17" i="1" l="1"/>
  <c r="JJ15" i="1"/>
  <c r="JJ6" i="1"/>
  <c r="JJ4" i="1"/>
  <c r="MP2" i="6" l="1"/>
  <c r="MP10" i="6"/>
  <c r="JJ5" i="1"/>
  <c r="JJ2" i="1"/>
  <c r="JJ16" i="1"/>
  <c r="JJ13" i="1"/>
  <c r="MQ14" i="6" l="1"/>
  <c r="NB15" i="6"/>
  <c r="MQ6" i="6"/>
  <c r="NB7" i="6"/>
  <c r="JK19" i="1"/>
  <c r="JV20" i="1"/>
  <c r="JK8" i="1"/>
  <c r="JV9" i="1"/>
  <c r="MP18" i="6"/>
  <c r="JJ24" i="1"/>
  <c r="KJ14" i="1"/>
  <c r="JI17" i="1"/>
  <c r="JI15" i="1"/>
  <c r="JI6" i="1"/>
  <c r="JI4" i="1"/>
  <c r="MO2" i="6" l="1"/>
  <c r="MO10" i="6"/>
  <c r="JI5" i="1"/>
  <c r="JI2" i="1"/>
  <c r="JI16" i="1"/>
  <c r="JI13" i="1"/>
  <c r="JH17" i="1"/>
  <c r="JH13" i="1" s="1"/>
  <c r="JT20" i="1" s="1"/>
  <c r="JH15" i="1"/>
  <c r="JH16" i="1" s="1"/>
  <c r="JH6" i="1"/>
  <c r="JH2" i="1" s="1"/>
  <c r="JT9" i="1" s="1"/>
  <c r="JH4" i="1"/>
  <c r="JH5" i="1" s="1"/>
  <c r="MN2" i="6"/>
  <c r="MZ7" i="6" s="1"/>
  <c r="MN10" i="6"/>
  <c r="MZ15" i="6" s="1"/>
  <c r="MP14" i="6" l="1"/>
  <c r="NA15" i="6"/>
  <c r="MP6" i="6"/>
  <c r="NA7" i="6"/>
  <c r="JJ8" i="1"/>
  <c r="JU9" i="1"/>
  <c r="JJ19" i="1"/>
  <c r="JU20" i="1"/>
  <c r="MO14" i="6"/>
  <c r="MO6" i="6"/>
  <c r="MO18" i="6"/>
  <c r="JI19" i="1"/>
  <c r="JI8" i="1"/>
  <c r="JI24" i="1"/>
  <c r="MN18" i="6"/>
  <c r="JH24" i="1"/>
  <c r="JG17" i="1" l="1"/>
  <c r="JG15" i="1"/>
  <c r="JG6" i="1"/>
  <c r="JG4" i="1"/>
  <c r="MM2" i="6"/>
  <c r="MY7" i="6" s="1"/>
  <c r="MM10" i="6"/>
  <c r="ML2" i="6"/>
  <c r="ML10" i="6"/>
  <c r="JE17" i="1"/>
  <c r="JE13" i="1" s="1"/>
  <c r="JE15" i="1"/>
  <c r="JE16" i="1" s="1"/>
  <c r="JE6" i="1"/>
  <c r="JE2" i="1" s="1"/>
  <c r="JQ9" i="1" s="1"/>
  <c r="JE4" i="1"/>
  <c r="JE5" i="1" s="1"/>
  <c r="MK2" i="6"/>
  <c r="MW7" i="6" s="1"/>
  <c r="MK10" i="6"/>
  <c r="MW15" i="6" s="1"/>
  <c r="MN14" i="6" l="1"/>
  <c r="MY15" i="6"/>
  <c r="JG5" i="1"/>
  <c r="JG2" i="1"/>
  <c r="JS9" i="1" s="1"/>
  <c r="MX15" i="6"/>
  <c r="JQ20" i="1"/>
  <c r="JF19" i="1"/>
  <c r="MX7" i="6"/>
  <c r="JG16" i="1"/>
  <c r="JG13" i="1"/>
  <c r="JR20" i="1"/>
  <c r="JF2" i="1"/>
  <c r="MM6" i="6"/>
  <c r="MN6" i="6"/>
  <c r="MM18" i="6"/>
  <c r="MM14" i="6"/>
  <c r="ML14" i="6"/>
  <c r="ML6" i="6"/>
  <c r="ML18" i="6"/>
  <c r="MK18" i="6"/>
  <c r="JE24" i="1"/>
  <c r="JD17" i="1"/>
  <c r="JD13" i="1" s="1"/>
  <c r="JD15" i="1"/>
  <c r="JD16" i="1" s="1"/>
  <c r="JD6" i="1"/>
  <c r="JD2" i="1" s="1"/>
  <c r="JD4" i="1"/>
  <c r="JD5" i="1" s="1"/>
  <c r="MJ2" i="6"/>
  <c r="MJ10" i="6"/>
  <c r="JH8" i="1" l="1"/>
  <c r="JF24" i="1"/>
  <c r="JH19" i="1"/>
  <c r="JS20" i="1"/>
  <c r="JF8" i="1"/>
  <c r="JR9" i="1"/>
  <c r="MK6" i="6"/>
  <c r="MV7" i="6"/>
  <c r="JE8" i="1"/>
  <c r="JP9" i="1"/>
  <c r="MK14" i="6"/>
  <c r="MV15" i="6"/>
  <c r="JE19" i="1"/>
  <c r="JP20" i="1"/>
  <c r="JG24" i="1"/>
  <c r="JG19" i="1"/>
  <c r="JG8" i="1"/>
  <c r="MJ18" i="6"/>
  <c r="JD24" i="1"/>
  <c r="JC17" i="1"/>
  <c r="JC15" i="1"/>
  <c r="JC6" i="1"/>
  <c r="JC4" i="1"/>
  <c r="MI2" i="6" l="1"/>
  <c r="MI10" i="6"/>
  <c r="JC5" i="1"/>
  <c r="JC2" i="1"/>
  <c r="JC16" i="1"/>
  <c r="JC13" i="1"/>
  <c r="MJ6" i="6" l="1"/>
  <c r="MU7" i="6"/>
  <c r="MJ14" i="6"/>
  <c r="MU15" i="6"/>
  <c r="JD8" i="1"/>
  <c r="JO9" i="1"/>
  <c r="JD19" i="1"/>
  <c r="JO20" i="1"/>
  <c r="MI18" i="6"/>
  <c r="JC24" i="1"/>
  <c r="JB17" i="1"/>
  <c r="JB15" i="1"/>
  <c r="JB6" i="1"/>
  <c r="JB4" i="1"/>
  <c r="MH2" i="6" l="1"/>
  <c r="MH10" i="6"/>
  <c r="JB5" i="1"/>
  <c r="JB2" i="1"/>
  <c r="JB16" i="1"/>
  <c r="JB13" i="1"/>
  <c r="MI14" i="6" l="1"/>
  <c r="MT15" i="6"/>
  <c r="MI6" i="6"/>
  <c r="MT7" i="6"/>
  <c r="JC8" i="1"/>
  <c r="JN9" i="1"/>
  <c r="JC19" i="1"/>
  <c r="JN20" i="1"/>
  <c r="MH18" i="6"/>
  <c r="JB24" i="1"/>
  <c r="JA17" i="1"/>
  <c r="JA13" i="1" s="1"/>
  <c r="JA15" i="1"/>
  <c r="JA16" i="1" s="1"/>
  <c r="JA6" i="1"/>
  <c r="JA2" i="1" s="1"/>
  <c r="JA4" i="1"/>
  <c r="JA5" i="1" s="1"/>
  <c r="MG2" i="6"/>
  <c r="MG10" i="6"/>
  <c r="MH14" i="6" l="1"/>
  <c r="MS15" i="6"/>
  <c r="MH6" i="6"/>
  <c r="MS7" i="6"/>
  <c r="JB19" i="1"/>
  <c r="JM20" i="1"/>
  <c r="JB8" i="1"/>
  <c r="JM9" i="1"/>
  <c r="MG18" i="6"/>
  <c r="JA24" i="1"/>
  <c r="IZ17" i="1"/>
  <c r="IZ13" i="1" s="1"/>
  <c r="IZ15" i="1"/>
  <c r="IZ16" i="1" s="1"/>
  <c r="IZ6" i="1"/>
  <c r="IZ2" i="1" s="1"/>
  <c r="IZ4" i="1"/>
  <c r="IZ5" i="1" s="1"/>
  <c r="MF2" i="6"/>
  <c r="MF10" i="6"/>
  <c r="MG6" i="6" l="1"/>
  <c r="MR7" i="6"/>
  <c r="MG14" i="6"/>
  <c r="MR15" i="6"/>
  <c r="JA8" i="1"/>
  <c r="JL9" i="1"/>
  <c r="JA19" i="1"/>
  <c r="JL20" i="1"/>
  <c r="MF18" i="6"/>
  <c r="IZ24" i="1"/>
  <c r="IY17" i="1"/>
  <c r="IY13" i="1" s="1"/>
  <c r="IY15" i="1"/>
  <c r="IY16" i="1" s="1"/>
  <c r="IY6" i="1"/>
  <c r="IY2" i="1" s="1"/>
  <c r="IY4" i="1"/>
  <c r="IY5" i="1" s="1"/>
  <c r="ME2" i="6"/>
  <c r="ME10" i="6"/>
  <c r="MF14" i="6" l="1"/>
  <c r="MQ15" i="6"/>
  <c r="MF6" i="6"/>
  <c r="MQ7" i="6"/>
  <c r="IZ19" i="1"/>
  <c r="JK20" i="1"/>
  <c r="IZ8" i="1"/>
  <c r="JK9" i="1"/>
  <c r="ME18" i="6"/>
  <c r="IY24" i="1"/>
  <c r="IX17" i="1"/>
  <c r="IX15" i="1"/>
  <c r="IX6" i="1"/>
  <c r="IX4" i="1"/>
  <c r="MD2" i="6" l="1"/>
  <c r="MD10" i="6"/>
  <c r="IX5" i="1"/>
  <c r="IX2" i="1"/>
  <c r="IX16" i="1"/>
  <c r="IX13" i="1"/>
  <c r="ME14" i="6" l="1"/>
  <c r="MP15" i="6"/>
  <c r="ME6" i="6"/>
  <c r="MP7" i="6"/>
  <c r="IY8" i="1"/>
  <c r="JJ9" i="1"/>
  <c r="IY19" i="1"/>
  <c r="JJ20" i="1"/>
  <c r="MD18" i="6"/>
  <c r="IX24" i="1"/>
  <c r="IW17" i="1"/>
  <c r="IW15" i="1"/>
  <c r="IW6" i="1"/>
  <c r="IW4" i="1"/>
  <c r="MC2" i="6" l="1"/>
  <c r="MC10" i="6"/>
  <c r="IW5" i="1"/>
  <c r="IW2" i="1"/>
  <c r="IW16" i="1"/>
  <c r="IW13" i="1"/>
  <c r="MD14" i="6" l="1"/>
  <c r="MO15" i="6"/>
  <c r="MD6" i="6"/>
  <c r="MO7" i="6"/>
  <c r="IX8" i="1"/>
  <c r="JI9" i="1"/>
  <c r="IX19" i="1"/>
  <c r="JI20" i="1"/>
  <c r="MC18" i="6"/>
  <c r="IW24" i="1"/>
  <c r="IV17" i="1"/>
  <c r="IV15" i="1"/>
  <c r="IV6" i="1"/>
  <c r="IV4" i="1"/>
  <c r="IT4" i="1" l="1"/>
  <c r="IU4" i="1"/>
  <c r="IU5" i="1" s="1"/>
  <c r="IV5" i="1"/>
  <c r="IT5" i="1" l="1"/>
  <c r="MB2" i="6"/>
  <c r="MB10" i="6"/>
  <c r="IV2" i="1"/>
  <c r="IV13" i="1"/>
  <c r="IV16" i="1"/>
  <c r="MC6" i="6" l="1"/>
  <c r="MN7" i="6"/>
  <c r="MC14" i="6"/>
  <c r="MN15" i="6"/>
  <c r="IW19" i="1"/>
  <c r="JH20" i="1"/>
  <c r="IW8" i="1"/>
  <c r="JH9" i="1"/>
  <c r="MB18" i="6"/>
  <c r="IV24" i="1"/>
  <c r="IU17" i="1"/>
  <c r="IU15" i="1"/>
  <c r="IU6" i="1"/>
  <c r="IS4" i="1"/>
  <c r="MA2" i="6" l="1"/>
  <c r="MA10" i="6"/>
  <c r="IU2" i="1"/>
  <c r="IU13" i="1"/>
  <c r="IU16" i="1"/>
  <c r="MB14" i="6" l="1"/>
  <c r="MM15" i="6"/>
  <c r="MB6" i="6"/>
  <c r="MM7" i="6"/>
  <c r="IV19" i="1"/>
  <c r="JG20" i="1"/>
  <c r="IV8" i="1"/>
  <c r="JG9" i="1"/>
  <c r="MA18" i="6"/>
  <c r="IU24" i="1"/>
  <c r="LZ2" i="6"/>
  <c r="LZ10" i="6"/>
  <c r="IT6" i="1"/>
  <c r="IT15" i="1"/>
  <c r="IT17" i="1"/>
  <c r="ML15" i="6" l="1"/>
  <c r="ML7" i="6"/>
  <c r="MA6" i="6"/>
  <c r="MA14" i="6"/>
  <c r="IT13" i="1"/>
  <c r="IT16" i="1"/>
  <c r="IT2" i="1"/>
  <c r="LZ18" i="6"/>
  <c r="IS17" i="1"/>
  <c r="IS15" i="1"/>
  <c r="IS6" i="1"/>
  <c r="JF9" i="1" l="1"/>
  <c r="JF20" i="1"/>
  <c r="IT24" i="1"/>
  <c r="IU8" i="1"/>
  <c r="IU19" i="1"/>
  <c r="LY2" i="6"/>
  <c r="LY10" i="6"/>
  <c r="IS5" i="1"/>
  <c r="IS2" i="1"/>
  <c r="IS16" i="1"/>
  <c r="IS13" i="1"/>
  <c r="LZ6" i="6" l="1"/>
  <c r="MK7" i="6"/>
  <c r="LZ14" i="6"/>
  <c r="MK15" i="6"/>
  <c r="IT8" i="1"/>
  <c r="JE9" i="1"/>
  <c r="IT19" i="1"/>
  <c r="JE20" i="1"/>
  <c r="LY18" i="6"/>
  <c r="IS24" i="1"/>
  <c r="IR17" i="1"/>
  <c r="IR15" i="1"/>
  <c r="IR6" i="1"/>
  <c r="IR4" i="1"/>
  <c r="LX2" i="6" l="1"/>
  <c r="LX10" i="6"/>
  <c r="IR5" i="1"/>
  <c r="IR2" i="1"/>
  <c r="IR16" i="1"/>
  <c r="IR13" i="1"/>
  <c r="LY14" i="6" l="1"/>
  <c r="MJ15" i="6"/>
  <c r="LY6" i="6"/>
  <c r="MJ7" i="6"/>
  <c r="IS19" i="1"/>
  <c r="JD20" i="1"/>
  <c r="IS8" i="1"/>
  <c r="JD9" i="1"/>
  <c r="LX18" i="6"/>
  <c r="IR24" i="1"/>
  <c r="IQ4" i="1" l="1"/>
  <c r="IQ5" i="1" s="1"/>
  <c r="IQ6" i="1"/>
  <c r="IQ2" i="1" s="1"/>
  <c r="IQ15" i="1"/>
  <c r="IQ16" i="1" s="1"/>
  <c r="IQ17" i="1"/>
  <c r="IQ13" i="1" s="1"/>
  <c r="LW2" i="6"/>
  <c r="LW10" i="6"/>
  <c r="LX14" i="6" l="1"/>
  <c r="MI15" i="6"/>
  <c r="LX6" i="6"/>
  <c r="MI7" i="6"/>
  <c r="IR19" i="1"/>
  <c r="JC20" i="1"/>
  <c r="IR8" i="1"/>
  <c r="JC9" i="1"/>
  <c r="IQ24" i="1"/>
  <c r="LW18" i="6"/>
  <c r="IP17" i="1"/>
  <c r="IP13" i="1" s="1"/>
  <c r="IP15" i="1"/>
  <c r="IP16" i="1" s="1"/>
  <c r="IP6" i="1"/>
  <c r="IP2" i="1" s="1"/>
  <c r="IP4" i="1"/>
  <c r="IP5" i="1" s="1"/>
  <c r="LN2" i="6"/>
  <c r="LN10" i="6"/>
  <c r="LO2" i="6"/>
  <c r="MA7" i="6" s="1"/>
  <c r="LO10" i="6"/>
  <c r="MA15" i="6" s="1"/>
  <c r="LP2" i="6"/>
  <c r="MB7" i="6" s="1"/>
  <c r="LP10" i="6"/>
  <c r="MB15" i="6" s="1"/>
  <c r="LQ2" i="6"/>
  <c r="MC7" i="6" s="1"/>
  <c r="LQ10" i="6"/>
  <c r="MC15" i="6" s="1"/>
  <c r="LR2" i="6"/>
  <c r="MD7" i="6" s="1"/>
  <c r="LR10" i="6"/>
  <c r="MD15" i="6" s="1"/>
  <c r="LS2" i="6"/>
  <c r="ME7" i="6" s="1"/>
  <c r="LS10" i="6"/>
  <c r="ME15" i="6" s="1"/>
  <c r="LT2" i="6"/>
  <c r="MF7" i="6" s="1"/>
  <c r="LT10" i="6"/>
  <c r="MF15" i="6" s="1"/>
  <c r="LU2" i="6"/>
  <c r="MG7" i="6" s="1"/>
  <c r="LU10" i="6"/>
  <c r="MG15" i="6" s="1"/>
  <c r="LV2" i="6"/>
  <c r="MH7" i="6" s="1"/>
  <c r="LV10" i="6"/>
  <c r="LB2" i="6"/>
  <c r="LB10" i="6"/>
  <c r="LC2" i="6"/>
  <c r="LC10" i="6"/>
  <c r="LD2" i="6"/>
  <c r="LD10" i="6"/>
  <c r="LE2" i="6"/>
  <c r="LE10" i="6"/>
  <c r="LF2" i="6"/>
  <c r="LF10" i="6"/>
  <c r="LG2" i="6"/>
  <c r="LG10" i="6"/>
  <c r="LH2" i="6"/>
  <c r="LH10" i="6"/>
  <c r="LI2" i="6"/>
  <c r="LI10" i="6"/>
  <c r="LJ2" i="6"/>
  <c r="LJ10" i="6"/>
  <c r="IH6" i="1"/>
  <c r="IH17" i="1"/>
  <c r="II6" i="1"/>
  <c r="II2" i="1" s="1"/>
  <c r="IU9" i="1" s="1"/>
  <c r="II17" i="1"/>
  <c r="II13" i="1" s="1"/>
  <c r="IU20" i="1" s="1"/>
  <c r="IJ6" i="1"/>
  <c r="IJ17" i="1"/>
  <c r="IJ13" i="1" s="1"/>
  <c r="IV20" i="1" s="1"/>
  <c r="IK6" i="1"/>
  <c r="IK2" i="1" s="1"/>
  <c r="IW9" i="1" s="1"/>
  <c r="IK17" i="1"/>
  <c r="IK13" i="1" s="1"/>
  <c r="IW20" i="1" s="1"/>
  <c r="IL6" i="1"/>
  <c r="IL2" i="1" s="1"/>
  <c r="IX9" i="1" s="1"/>
  <c r="IL17" i="1"/>
  <c r="IL13" i="1" s="1"/>
  <c r="IX20" i="1" s="1"/>
  <c r="IM6" i="1"/>
  <c r="IM2" i="1" s="1"/>
  <c r="IY9" i="1" s="1"/>
  <c r="IM17" i="1"/>
  <c r="IM13" i="1" s="1"/>
  <c r="IY20" i="1" s="1"/>
  <c r="IN6" i="1"/>
  <c r="IN2" i="1" s="1"/>
  <c r="IZ9" i="1" s="1"/>
  <c r="IN17" i="1"/>
  <c r="IN13" i="1" s="1"/>
  <c r="IZ20" i="1" s="1"/>
  <c r="IO6" i="1"/>
  <c r="IO2" i="1" s="1"/>
  <c r="JA9" i="1" s="1"/>
  <c r="IO17" i="1"/>
  <c r="IO13" i="1" s="1"/>
  <c r="JA20" i="1" s="1"/>
  <c r="HV6" i="1"/>
  <c r="HV17" i="1"/>
  <c r="HW6" i="1"/>
  <c r="HW2" i="1" s="1"/>
  <c r="HW17" i="1"/>
  <c r="HW13" i="1" s="1"/>
  <c r="HX6" i="1"/>
  <c r="HX2" i="1" s="1"/>
  <c r="HX17" i="1"/>
  <c r="HX13" i="1" s="1"/>
  <c r="HY6" i="1"/>
  <c r="HY2" i="1" s="1"/>
  <c r="HY17" i="1"/>
  <c r="HY13" i="1" s="1"/>
  <c r="HZ6" i="1"/>
  <c r="HZ2" i="1" s="1"/>
  <c r="HZ17" i="1"/>
  <c r="HZ13" i="1" s="1"/>
  <c r="IA6" i="1"/>
  <c r="IA2" i="1" s="1"/>
  <c r="IA17" i="1"/>
  <c r="IA13" i="1" s="1"/>
  <c r="IB6" i="1"/>
  <c r="IB2" i="1" s="1"/>
  <c r="IB17" i="1"/>
  <c r="IB13" i="1" s="1"/>
  <c r="IC6" i="1"/>
  <c r="IC2" i="1" s="1"/>
  <c r="IC17" i="1"/>
  <c r="IC13" i="1" s="1"/>
  <c r="ID6" i="1"/>
  <c r="ID2" i="1" s="1"/>
  <c r="ID17" i="1"/>
  <c r="ID13" i="1" s="1"/>
  <c r="IH15" i="1"/>
  <c r="II15" i="1"/>
  <c r="II16" i="1" s="1"/>
  <c r="IJ15" i="1"/>
  <c r="IJ16" i="1" s="1"/>
  <c r="IK15" i="1"/>
  <c r="IK16" i="1" s="1"/>
  <c r="IL15" i="1"/>
  <c r="IL16" i="1" s="1"/>
  <c r="IM15" i="1"/>
  <c r="IM16" i="1" s="1"/>
  <c r="IN15" i="1"/>
  <c r="IN16" i="1" s="1"/>
  <c r="IO15" i="1"/>
  <c r="IO16" i="1" s="1"/>
  <c r="HV15" i="1"/>
  <c r="HW15" i="1"/>
  <c r="HW16" i="1" s="1"/>
  <c r="HX15" i="1"/>
  <c r="HY15" i="1"/>
  <c r="HY16" i="1" s="1"/>
  <c r="HZ15" i="1"/>
  <c r="HZ16" i="1" s="1"/>
  <c r="IA15" i="1"/>
  <c r="IA16" i="1" s="1"/>
  <c r="IB15" i="1"/>
  <c r="IB16" i="1" s="1"/>
  <c r="IC15" i="1"/>
  <c r="IC16" i="1" s="1"/>
  <c r="ID15" i="1"/>
  <c r="ID16" i="1" s="1"/>
  <c r="HV4" i="1"/>
  <c r="HW4" i="1"/>
  <c r="HX4" i="1"/>
  <c r="HX5" i="1" s="1"/>
  <c r="HY4" i="1"/>
  <c r="HY5" i="1" s="1"/>
  <c r="HZ4" i="1"/>
  <c r="HZ5" i="1" s="1"/>
  <c r="IA4" i="1"/>
  <c r="IA5" i="1" s="1"/>
  <c r="IB4" i="1"/>
  <c r="IB5" i="1" s="1"/>
  <c r="IC4" i="1"/>
  <c r="IC5" i="1" s="1"/>
  <c r="ID4" i="1"/>
  <c r="ID5" i="1" s="1"/>
  <c r="IH4" i="1"/>
  <c r="II4" i="1"/>
  <c r="IJ4" i="1"/>
  <c r="IJ5" i="1" s="1"/>
  <c r="IK4" i="1"/>
  <c r="IK5" i="1" s="1"/>
  <c r="IL4" i="1"/>
  <c r="IL5" i="1" s="1"/>
  <c r="IM4" i="1"/>
  <c r="IM5" i="1" s="1"/>
  <c r="IN4" i="1"/>
  <c r="IN5" i="1" s="1"/>
  <c r="IO4" i="1"/>
  <c r="IO5" i="1" s="1"/>
  <c r="HW5" i="1"/>
  <c r="NP3" i="6"/>
  <c r="NP4" i="6"/>
  <c r="IG17" i="1"/>
  <c r="IG13" i="1" s="1"/>
  <c r="IS20" i="1" s="1"/>
  <c r="IG15" i="1"/>
  <c r="IG16" i="1" s="1"/>
  <c r="IG4" i="1"/>
  <c r="IG5" i="1" s="1"/>
  <c r="IG6" i="1"/>
  <c r="IG2" i="1" s="1"/>
  <c r="IS9" i="1" s="1"/>
  <c r="LM2" i="6"/>
  <c r="LM10" i="6"/>
  <c r="LY15" i="6" s="1"/>
  <c r="IF17" i="1"/>
  <c r="IF13" i="1" s="1"/>
  <c r="IR20" i="1" s="1"/>
  <c r="IF15" i="1"/>
  <c r="IF16" i="1" s="1"/>
  <c r="IF6" i="1"/>
  <c r="IF2" i="1" s="1"/>
  <c r="IR9" i="1" s="1"/>
  <c r="IF4" i="1"/>
  <c r="IF5" i="1" s="1"/>
  <c r="LL2" i="6"/>
  <c r="LX7" i="6" s="1"/>
  <c r="LL10" i="6"/>
  <c r="LX15" i="6" s="1"/>
  <c r="IE17" i="1"/>
  <c r="IE13" i="1" s="1"/>
  <c r="IQ20" i="1" s="1"/>
  <c r="IE15" i="1"/>
  <c r="IE16" i="1" s="1"/>
  <c r="IE6" i="1"/>
  <c r="IE2" i="1" s="1"/>
  <c r="IQ9" i="1" s="1"/>
  <c r="IE4" i="1"/>
  <c r="IE5" i="1" s="1"/>
  <c r="LK2" i="6"/>
  <c r="LW7" i="6" s="1"/>
  <c r="LK10" i="6"/>
  <c r="LW15" i="6" s="1"/>
  <c r="HJ4" i="1"/>
  <c r="HJ5" i="1" s="1"/>
  <c r="HJ6" i="1"/>
  <c r="HJ2" i="1" s="1"/>
  <c r="HT15" i="1"/>
  <c r="HT16" i="1" s="1"/>
  <c r="HU15" i="1"/>
  <c r="HU16" i="1" s="1"/>
  <c r="HT4" i="1"/>
  <c r="HT5" i="1" s="1"/>
  <c r="HU4" i="1"/>
  <c r="HU5" i="1" s="1"/>
  <c r="HT17" i="1"/>
  <c r="HU17" i="1"/>
  <c r="HU13" i="1" s="1"/>
  <c r="HT6" i="1"/>
  <c r="HT2" i="1" s="1"/>
  <c r="HU6" i="1"/>
  <c r="HU2" i="1" s="1"/>
  <c r="LA2" i="6"/>
  <c r="LA10" i="6"/>
  <c r="B4" i="1"/>
  <c r="B5" i="1" s="1"/>
  <c r="B6" i="1"/>
  <c r="B2" i="1" s="1"/>
  <c r="B15" i="1"/>
  <c r="B16" i="1" s="1"/>
  <c r="B17" i="1"/>
  <c r="B13" i="1" s="1"/>
  <c r="KZ2" i="6"/>
  <c r="KZ10" i="6"/>
  <c r="HT13" i="1"/>
  <c r="EC4" i="1"/>
  <c r="EC5" i="1" s="1"/>
  <c r="ED4" i="1"/>
  <c r="ED5" i="1" s="1"/>
  <c r="EE4" i="1"/>
  <c r="EE5" i="1" s="1"/>
  <c r="EF4" i="1"/>
  <c r="EF5" i="1" s="1"/>
  <c r="EG4" i="1"/>
  <c r="EG5" i="1" s="1"/>
  <c r="EH4" i="1"/>
  <c r="EH5" i="1" s="1"/>
  <c r="EI4" i="1"/>
  <c r="EI5" i="1" s="1"/>
  <c r="EJ4" i="1"/>
  <c r="EJ5" i="1" s="1"/>
  <c r="EK4" i="1"/>
  <c r="EK5" i="1" s="1"/>
  <c r="EL4" i="1"/>
  <c r="EL5" i="1" s="1"/>
  <c r="EM4" i="1"/>
  <c r="EM5" i="1" s="1"/>
  <c r="EN4" i="1"/>
  <c r="EN5" i="1" s="1"/>
  <c r="EO4" i="1"/>
  <c r="EO5" i="1" s="1"/>
  <c r="EP4" i="1"/>
  <c r="EP5" i="1" s="1"/>
  <c r="EQ4" i="1"/>
  <c r="EQ5" i="1" s="1"/>
  <c r="ER4" i="1"/>
  <c r="ER5" i="1" s="1"/>
  <c r="ES4" i="1"/>
  <c r="ES5" i="1" s="1"/>
  <c r="ET4" i="1"/>
  <c r="ET5" i="1" s="1"/>
  <c r="EU4" i="1"/>
  <c r="EU5" i="1" s="1"/>
  <c r="EV4" i="1"/>
  <c r="EV5" i="1" s="1"/>
  <c r="EW4" i="1"/>
  <c r="EW5" i="1" s="1"/>
  <c r="EX4" i="1"/>
  <c r="EX5" i="1" s="1"/>
  <c r="EY4" i="1"/>
  <c r="EY5" i="1" s="1"/>
  <c r="EZ4" i="1"/>
  <c r="EZ5" i="1" s="1"/>
  <c r="FA4" i="1"/>
  <c r="FA5" i="1" s="1"/>
  <c r="FB4" i="1"/>
  <c r="FB5" i="1" s="1"/>
  <c r="FC4" i="1"/>
  <c r="FC5" i="1" s="1"/>
  <c r="FD4" i="1"/>
  <c r="FD5" i="1" s="1"/>
  <c r="FE4" i="1"/>
  <c r="FE5" i="1" s="1"/>
  <c r="FF4" i="1"/>
  <c r="FF5" i="1" s="1"/>
  <c r="FG4" i="1"/>
  <c r="FG5" i="1" s="1"/>
  <c r="FH4" i="1"/>
  <c r="FH5" i="1" s="1"/>
  <c r="FI4" i="1"/>
  <c r="FI5" i="1" s="1"/>
  <c r="FJ4" i="1"/>
  <c r="FJ5" i="1" s="1"/>
  <c r="FK4" i="1"/>
  <c r="FK5" i="1" s="1"/>
  <c r="FL4" i="1"/>
  <c r="FL5" i="1" s="1"/>
  <c r="FM4" i="1"/>
  <c r="FM5" i="1" s="1"/>
  <c r="FN4" i="1"/>
  <c r="FN5" i="1" s="1"/>
  <c r="FO4" i="1"/>
  <c r="FO5" i="1" s="1"/>
  <c r="FP4" i="1"/>
  <c r="FP5" i="1" s="1"/>
  <c r="FQ4" i="1"/>
  <c r="FQ5" i="1" s="1"/>
  <c r="FR4" i="1"/>
  <c r="FR5" i="1" s="1"/>
  <c r="FS4" i="1"/>
  <c r="FS5" i="1" s="1"/>
  <c r="FT4" i="1"/>
  <c r="FT5" i="1" s="1"/>
  <c r="FU4" i="1"/>
  <c r="FU5" i="1" s="1"/>
  <c r="FV4" i="1"/>
  <c r="FV5" i="1" s="1"/>
  <c r="FW4" i="1"/>
  <c r="FW5" i="1" s="1"/>
  <c r="FX4" i="1"/>
  <c r="FX5" i="1" s="1"/>
  <c r="FY4" i="1"/>
  <c r="FY5" i="1" s="1"/>
  <c r="FZ4" i="1"/>
  <c r="FZ5" i="1" s="1"/>
  <c r="GA4" i="1"/>
  <c r="GA5" i="1" s="1"/>
  <c r="GB4" i="1"/>
  <c r="GB5" i="1" s="1"/>
  <c r="GC4" i="1"/>
  <c r="GC5" i="1" s="1"/>
  <c r="GD4" i="1"/>
  <c r="GD5" i="1" s="1"/>
  <c r="GE4" i="1"/>
  <c r="GE5" i="1" s="1"/>
  <c r="GF4" i="1"/>
  <c r="GF5" i="1" s="1"/>
  <c r="GG4" i="1"/>
  <c r="GG5" i="1" s="1"/>
  <c r="GH4" i="1"/>
  <c r="GH5" i="1" s="1"/>
  <c r="GI4" i="1"/>
  <c r="GI5" i="1" s="1"/>
  <c r="GJ4" i="1"/>
  <c r="GJ5" i="1" s="1"/>
  <c r="GK4" i="1"/>
  <c r="GK5" i="1" s="1"/>
  <c r="GL4" i="1"/>
  <c r="GL5" i="1" s="1"/>
  <c r="GM4" i="1"/>
  <c r="GM5" i="1" s="1"/>
  <c r="GN4" i="1"/>
  <c r="GN5" i="1" s="1"/>
  <c r="GO4" i="1"/>
  <c r="GO5" i="1" s="1"/>
  <c r="GP4" i="1"/>
  <c r="GP5" i="1" s="1"/>
  <c r="GQ4" i="1"/>
  <c r="GQ5" i="1" s="1"/>
  <c r="GR4" i="1"/>
  <c r="GR5" i="1" s="1"/>
  <c r="GS4" i="1"/>
  <c r="GS5" i="1" s="1"/>
  <c r="GT4" i="1"/>
  <c r="GT5" i="1" s="1"/>
  <c r="GU4" i="1"/>
  <c r="GU5" i="1" s="1"/>
  <c r="GV4" i="1"/>
  <c r="GV5" i="1" s="1"/>
  <c r="GW4" i="1"/>
  <c r="GW5" i="1" s="1"/>
  <c r="GX4" i="1"/>
  <c r="GX5" i="1" s="1"/>
  <c r="GY4" i="1"/>
  <c r="GY5" i="1" s="1"/>
  <c r="GZ4" i="1"/>
  <c r="GZ5" i="1" s="1"/>
  <c r="HA4" i="1"/>
  <c r="HA5" i="1" s="1"/>
  <c r="HB4" i="1"/>
  <c r="HB5" i="1" s="1"/>
  <c r="HC4" i="1"/>
  <c r="HC5" i="1" s="1"/>
  <c r="HD4" i="1"/>
  <c r="HD5" i="1" s="1"/>
  <c r="HE4" i="1"/>
  <c r="HE5" i="1" s="1"/>
  <c r="HF4" i="1"/>
  <c r="HF5" i="1" s="1"/>
  <c r="HG4" i="1"/>
  <c r="HG5" i="1" s="1"/>
  <c r="HH4" i="1"/>
  <c r="HH5" i="1" s="1"/>
  <c r="HI4" i="1"/>
  <c r="HI5" i="1" s="1"/>
  <c r="HK4" i="1"/>
  <c r="HK5" i="1" s="1"/>
  <c r="HL4" i="1"/>
  <c r="HL5" i="1" s="1"/>
  <c r="HM4" i="1"/>
  <c r="HM5" i="1" s="1"/>
  <c r="HN4" i="1"/>
  <c r="HN5" i="1" s="1"/>
  <c r="HO4" i="1"/>
  <c r="HO5" i="1" s="1"/>
  <c r="HP4" i="1"/>
  <c r="HP5" i="1" s="1"/>
  <c r="HQ4" i="1"/>
  <c r="HQ5" i="1" s="1"/>
  <c r="HR4" i="1"/>
  <c r="HR5" i="1" s="1"/>
  <c r="HS4" i="1"/>
  <c r="HS5" i="1" s="1"/>
  <c r="HS15" i="1"/>
  <c r="HS16" i="1" s="1"/>
  <c r="HS17" i="1"/>
  <c r="HS13" i="1" s="1"/>
  <c r="HS6" i="1"/>
  <c r="HS2" i="1" s="1"/>
  <c r="KY2" i="6"/>
  <c r="KY10" i="6"/>
  <c r="HR17" i="1"/>
  <c r="HR13" i="1" s="1"/>
  <c r="HR15" i="1"/>
  <c r="HR16" i="1" s="1"/>
  <c r="HR6" i="1"/>
  <c r="HR2" i="1" s="1"/>
  <c r="FB15" i="1"/>
  <c r="FB16" i="1" s="1"/>
  <c r="FC15" i="1"/>
  <c r="FC16" i="1" s="1"/>
  <c r="FD15" i="1"/>
  <c r="FD16" i="1" s="1"/>
  <c r="FE15" i="1"/>
  <c r="FE16" i="1" s="1"/>
  <c r="FF15" i="1"/>
  <c r="FF16" i="1" s="1"/>
  <c r="FG15" i="1"/>
  <c r="FG16" i="1" s="1"/>
  <c r="FH15" i="1"/>
  <c r="FH16" i="1" s="1"/>
  <c r="FI15" i="1"/>
  <c r="FI16" i="1" s="1"/>
  <c r="FJ15" i="1"/>
  <c r="FJ16" i="1" s="1"/>
  <c r="FK15" i="1"/>
  <c r="FK16" i="1" s="1"/>
  <c r="FL15" i="1"/>
  <c r="FL16" i="1" s="1"/>
  <c r="FM15" i="1"/>
  <c r="FM16" i="1" s="1"/>
  <c r="FN15" i="1"/>
  <c r="FN16" i="1" s="1"/>
  <c r="FO15" i="1"/>
  <c r="FO16" i="1" s="1"/>
  <c r="FP15" i="1"/>
  <c r="FP16" i="1" s="1"/>
  <c r="FQ15" i="1"/>
  <c r="FQ16" i="1" s="1"/>
  <c r="FR15" i="1"/>
  <c r="FR16" i="1" s="1"/>
  <c r="FS15" i="1"/>
  <c r="FS16" i="1" s="1"/>
  <c r="FT15" i="1"/>
  <c r="FT16" i="1" s="1"/>
  <c r="FU15" i="1"/>
  <c r="FU16" i="1" s="1"/>
  <c r="FV15" i="1"/>
  <c r="FV16" i="1" s="1"/>
  <c r="FW15" i="1"/>
  <c r="FW16" i="1" s="1"/>
  <c r="FX15" i="1"/>
  <c r="FX16" i="1" s="1"/>
  <c r="FY15" i="1"/>
  <c r="FY16" i="1" s="1"/>
  <c r="FZ15" i="1"/>
  <c r="FZ16" i="1" s="1"/>
  <c r="GA15" i="1"/>
  <c r="GA16" i="1" s="1"/>
  <c r="GB15" i="1"/>
  <c r="GB16" i="1" s="1"/>
  <c r="GC15" i="1"/>
  <c r="GC16" i="1" s="1"/>
  <c r="GD15" i="1"/>
  <c r="GD16" i="1" s="1"/>
  <c r="GE15" i="1"/>
  <c r="GE16" i="1" s="1"/>
  <c r="GF15" i="1"/>
  <c r="GF16" i="1" s="1"/>
  <c r="GG15" i="1"/>
  <c r="GG16" i="1" s="1"/>
  <c r="GH15" i="1"/>
  <c r="GH16" i="1" s="1"/>
  <c r="GI15" i="1"/>
  <c r="GI16" i="1" s="1"/>
  <c r="GJ15" i="1"/>
  <c r="GJ16" i="1" s="1"/>
  <c r="GK15" i="1"/>
  <c r="GK16" i="1" s="1"/>
  <c r="GL15" i="1"/>
  <c r="GL16" i="1" s="1"/>
  <c r="GM15" i="1"/>
  <c r="GM16" i="1" s="1"/>
  <c r="GN15" i="1"/>
  <c r="GN16" i="1" s="1"/>
  <c r="GO15" i="1"/>
  <c r="GO16" i="1" s="1"/>
  <c r="GP15" i="1"/>
  <c r="GP16" i="1" s="1"/>
  <c r="GQ15" i="1"/>
  <c r="GQ16" i="1" s="1"/>
  <c r="GR15" i="1"/>
  <c r="GR16" i="1" s="1"/>
  <c r="GS15" i="1"/>
  <c r="GS16" i="1" s="1"/>
  <c r="GT15" i="1"/>
  <c r="GT16" i="1" s="1"/>
  <c r="GU15" i="1"/>
  <c r="GU16" i="1" s="1"/>
  <c r="GV15" i="1"/>
  <c r="GV16" i="1" s="1"/>
  <c r="GW15" i="1"/>
  <c r="GW16" i="1" s="1"/>
  <c r="GX15" i="1"/>
  <c r="GX16" i="1" s="1"/>
  <c r="GY15" i="1"/>
  <c r="GY16" i="1" s="1"/>
  <c r="GZ15" i="1"/>
  <c r="GZ16" i="1" s="1"/>
  <c r="HA15" i="1"/>
  <c r="HA16" i="1" s="1"/>
  <c r="HB15" i="1"/>
  <c r="HB16" i="1" s="1"/>
  <c r="HC15" i="1"/>
  <c r="HC16" i="1" s="1"/>
  <c r="HD15" i="1"/>
  <c r="HD16" i="1" s="1"/>
  <c r="HE15" i="1"/>
  <c r="HE16" i="1" s="1"/>
  <c r="HF15" i="1"/>
  <c r="HF16" i="1" s="1"/>
  <c r="HG15" i="1"/>
  <c r="HG16" i="1" s="1"/>
  <c r="HH15" i="1"/>
  <c r="HH16" i="1" s="1"/>
  <c r="HI15" i="1"/>
  <c r="HI16" i="1" s="1"/>
  <c r="HJ15" i="1"/>
  <c r="HJ16" i="1" s="1"/>
  <c r="HK15" i="1"/>
  <c r="HK16" i="1" s="1"/>
  <c r="HL15" i="1"/>
  <c r="HL16" i="1" s="1"/>
  <c r="HM15" i="1"/>
  <c r="HM16" i="1" s="1"/>
  <c r="HN15" i="1"/>
  <c r="HN16" i="1" s="1"/>
  <c r="HO15" i="1"/>
  <c r="HO16" i="1" s="1"/>
  <c r="HP15" i="1"/>
  <c r="HP16" i="1" s="1"/>
  <c r="HQ15" i="1"/>
  <c r="HQ16" i="1" s="1"/>
  <c r="KX2" i="6"/>
  <c r="KX10" i="6"/>
  <c r="HQ17" i="1"/>
  <c r="HQ13" i="1" s="1"/>
  <c r="HQ6" i="1"/>
  <c r="HQ2" i="1" s="1"/>
  <c r="KW2" i="6"/>
  <c r="KW10" i="6"/>
  <c r="HP17" i="1"/>
  <c r="HP13" i="1" s="1"/>
  <c r="HQ19" i="1" s="1"/>
  <c r="HP6" i="1"/>
  <c r="HP2" i="1" s="1"/>
  <c r="KV2" i="6"/>
  <c r="KV10" i="6"/>
  <c r="HO17" i="1"/>
  <c r="HO13" i="1" s="1"/>
  <c r="HO6" i="1"/>
  <c r="HO2" i="1" s="1"/>
  <c r="KU2" i="6"/>
  <c r="KU10" i="6"/>
  <c r="HN17" i="1"/>
  <c r="HN13" i="1" s="1"/>
  <c r="HN6" i="1"/>
  <c r="HN2" i="1" s="1"/>
  <c r="KT2" i="6"/>
  <c r="KT10" i="6"/>
  <c r="HM17" i="1"/>
  <c r="HM13" i="1" s="1"/>
  <c r="HM6" i="1"/>
  <c r="HM2" i="1" s="1"/>
  <c r="KS2" i="6"/>
  <c r="KS10" i="6"/>
  <c r="HL17" i="1"/>
  <c r="HL13" i="1" s="1"/>
  <c r="HL6" i="1"/>
  <c r="HL2" i="1" s="1"/>
  <c r="KR2" i="6"/>
  <c r="KR10" i="6"/>
  <c r="HK17" i="1"/>
  <c r="HK13" i="1" s="1"/>
  <c r="HK6" i="1"/>
  <c r="HK2" i="1" s="1"/>
  <c r="KQ2" i="6"/>
  <c r="KQ10" i="6"/>
  <c r="HJ17" i="1"/>
  <c r="HJ13" i="1" s="1"/>
  <c r="KP2" i="6"/>
  <c r="KP10" i="6"/>
  <c r="HI17" i="1"/>
  <c r="HI13" i="1" s="1"/>
  <c r="HI6" i="1"/>
  <c r="HI2" i="1" s="1"/>
  <c r="KO2" i="6"/>
  <c r="KO10" i="6"/>
  <c r="HH17" i="1"/>
  <c r="HH13" i="1" s="1"/>
  <c r="HH6" i="1"/>
  <c r="HH2" i="1" s="1"/>
  <c r="KN2" i="6"/>
  <c r="KN10" i="6"/>
  <c r="HG17" i="1"/>
  <c r="HG13" i="1" s="1"/>
  <c r="HG6" i="1"/>
  <c r="HG2" i="1" s="1"/>
  <c r="KM2" i="6"/>
  <c r="KM10" i="6"/>
  <c r="HE17" i="1"/>
  <c r="HE13" i="1" s="1"/>
  <c r="HF17" i="1"/>
  <c r="HF13" i="1" s="1"/>
  <c r="HE6" i="1"/>
  <c r="HE2" i="1" s="1"/>
  <c r="HF6" i="1"/>
  <c r="HF2" i="1" s="1"/>
  <c r="KL2" i="6"/>
  <c r="KL10" i="6"/>
  <c r="KK2" i="6"/>
  <c r="KK10" i="6"/>
  <c r="HD17" i="1"/>
  <c r="HD13" i="1" s="1"/>
  <c r="HD6" i="1"/>
  <c r="HD2" i="1" s="1"/>
  <c r="KJ10" i="6"/>
  <c r="KJ2" i="6"/>
  <c r="HC17" i="1"/>
  <c r="HC13" i="1" s="1"/>
  <c r="HC6" i="1"/>
  <c r="HC2" i="1" s="1"/>
  <c r="GX6" i="1"/>
  <c r="GX2" i="1" s="1"/>
  <c r="KI2" i="6"/>
  <c r="KI10" i="6"/>
  <c r="KU15" i="6" s="1"/>
  <c r="HB17" i="1"/>
  <c r="HB13" i="1" s="1"/>
  <c r="HB6" i="1"/>
  <c r="HB2" i="1" s="1"/>
  <c r="KH2" i="6"/>
  <c r="KH10" i="6"/>
  <c r="HA17" i="1"/>
  <c r="HA13" i="1" s="1"/>
  <c r="HA6" i="1"/>
  <c r="HA2" i="1" s="1"/>
  <c r="GL6" i="1"/>
  <c r="GL2" i="1" s="1"/>
  <c r="KG2" i="6"/>
  <c r="KG10" i="6"/>
  <c r="GZ17" i="1"/>
  <c r="GZ13" i="1" s="1"/>
  <c r="GZ6" i="1"/>
  <c r="GZ2" i="1" s="1"/>
  <c r="GY6" i="1"/>
  <c r="GY2" i="1" s="1"/>
  <c r="KF2" i="6"/>
  <c r="KF10" i="6"/>
  <c r="GY17" i="1"/>
  <c r="GY13" i="1" s="1"/>
  <c r="KE2" i="6"/>
  <c r="KE10" i="6"/>
  <c r="GX17" i="1"/>
  <c r="GX13" i="1" s="1"/>
  <c r="JR10" i="6"/>
  <c r="JS10" i="6"/>
  <c r="KD2" i="6"/>
  <c r="KD10" i="6"/>
  <c r="GW17" i="1"/>
  <c r="GW13" i="1" s="1"/>
  <c r="GW6" i="1"/>
  <c r="GW2" i="1" s="1"/>
  <c r="KC2" i="6"/>
  <c r="KC10" i="6"/>
  <c r="GV17" i="1"/>
  <c r="GV13" i="1" s="1"/>
  <c r="GV6" i="1"/>
  <c r="GV2" i="1" s="1"/>
  <c r="KB2" i="6"/>
  <c r="KB10" i="6"/>
  <c r="GU17" i="1"/>
  <c r="GU13" i="1" s="1"/>
  <c r="GU6" i="1"/>
  <c r="GU2" i="1" s="1"/>
  <c r="KA2" i="6"/>
  <c r="KA10" i="6"/>
  <c r="GT17" i="1"/>
  <c r="GT13" i="1" s="1"/>
  <c r="GT6" i="1"/>
  <c r="GT2" i="1" s="1"/>
  <c r="JZ2" i="6"/>
  <c r="JZ10" i="6"/>
  <c r="GS17" i="1"/>
  <c r="GS13" i="1" s="1"/>
  <c r="GS6" i="1"/>
  <c r="GS2" i="1" s="1"/>
  <c r="JY2" i="6"/>
  <c r="JY10" i="6"/>
  <c r="GR17" i="1"/>
  <c r="GR13" i="1" s="1"/>
  <c r="GR6" i="1"/>
  <c r="GR2" i="1" s="1"/>
  <c r="JX2" i="6"/>
  <c r="JY6" i="6" s="1"/>
  <c r="JX10" i="6"/>
  <c r="GQ17" i="1"/>
  <c r="GQ6" i="1"/>
  <c r="GQ2" i="1" s="1"/>
  <c r="JW2" i="6"/>
  <c r="JW10" i="6"/>
  <c r="GQ13" i="1"/>
  <c r="GP17" i="1"/>
  <c r="GP13" i="1" s="1"/>
  <c r="GP6" i="1"/>
  <c r="GP2" i="1" s="1"/>
  <c r="JV2" i="6"/>
  <c r="JV10" i="6"/>
  <c r="FB6" i="1"/>
  <c r="FB2" i="1" s="1"/>
  <c r="JU10" i="6"/>
  <c r="JU2" i="6"/>
  <c r="GO6" i="1"/>
  <c r="GO2" i="1" s="1"/>
  <c r="GO17" i="1"/>
  <c r="GO13" i="1" s="1"/>
  <c r="GN6" i="1"/>
  <c r="GN2" i="1" s="1"/>
  <c r="GN17" i="1"/>
  <c r="GN13" i="1" s="1"/>
  <c r="GL17" i="1"/>
  <c r="GL13" i="1" s="1"/>
  <c r="GM17" i="1"/>
  <c r="GM13" i="1" s="1"/>
  <c r="JT2" i="6"/>
  <c r="JT10" i="6"/>
  <c r="GM6" i="1"/>
  <c r="GM2" i="1" s="1"/>
  <c r="JS2" i="6"/>
  <c r="JR2" i="6"/>
  <c r="GK17" i="1"/>
  <c r="GK13" i="1" s="1"/>
  <c r="GK6" i="1"/>
  <c r="GK2" i="1" s="1"/>
  <c r="JQ2" i="6"/>
  <c r="JQ10" i="6"/>
  <c r="GJ17" i="1"/>
  <c r="GJ13" i="1" s="1"/>
  <c r="GJ6" i="1"/>
  <c r="GJ2" i="1" s="1"/>
  <c r="JP10" i="6"/>
  <c r="JP2" i="6"/>
  <c r="GI17" i="1"/>
  <c r="GI13" i="1" s="1"/>
  <c r="GI6" i="1"/>
  <c r="GI2" i="1" s="1"/>
  <c r="JO2" i="6"/>
  <c r="JO10" i="6"/>
  <c r="GH17" i="1"/>
  <c r="GH13" i="1" s="1"/>
  <c r="GH6" i="1"/>
  <c r="GH2" i="1" s="1"/>
  <c r="JN2" i="6"/>
  <c r="JN10" i="6"/>
  <c r="GG17" i="1"/>
  <c r="GG13" i="1" s="1"/>
  <c r="GG6" i="1"/>
  <c r="GG2" i="1" s="1"/>
  <c r="JM2" i="6"/>
  <c r="JM10" i="6"/>
  <c r="GF17" i="1"/>
  <c r="GF13" i="1" s="1"/>
  <c r="GF6" i="1"/>
  <c r="GF2" i="1" s="1"/>
  <c r="JL2" i="6"/>
  <c r="JL10" i="6"/>
  <c r="JK2" i="6"/>
  <c r="JK10" i="6"/>
  <c r="GE6" i="1"/>
  <c r="GE2" i="1" s="1"/>
  <c r="GE17" i="1"/>
  <c r="GE13" i="1" s="1"/>
  <c r="GD17" i="1"/>
  <c r="GD13" i="1" s="1"/>
  <c r="GD6" i="1"/>
  <c r="GD2" i="1" s="1"/>
  <c r="JJ10" i="6"/>
  <c r="JJ2" i="6"/>
  <c r="FZ17" i="1"/>
  <c r="FZ13" i="1" s="1"/>
  <c r="KJ3" i="1"/>
  <c r="C15" i="1"/>
  <c r="C16" i="1" s="1"/>
  <c r="D15" i="1"/>
  <c r="D16" i="1" s="1"/>
  <c r="E15" i="1"/>
  <c r="E16" i="1" s="1"/>
  <c r="F15" i="1"/>
  <c r="F16" i="1" s="1"/>
  <c r="G15" i="1"/>
  <c r="G16" i="1" s="1"/>
  <c r="H15" i="1"/>
  <c r="H16" i="1" s="1"/>
  <c r="I15" i="1"/>
  <c r="I16" i="1" s="1"/>
  <c r="J15" i="1"/>
  <c r="J16" i="1" s="1"/>
  <c r="K15" i="1"/>
  <c r="K16" i="1" s="1"/>
  <c r="L15" i="1"/>
  <c r="L16" i="1" s="1"/>
  <c r="M15" i="1"/>
  <c r="M16" i="1" s="1"/>
  <c r="N15" i="1"/>
  <c r="N16" i="1" s="1"/>
  <c r="O15" i="1"/>
  <c r="O16" i="1" s="1"/>
  <c r="P15" i="1"/>
  <c r="P16" i="1" s="1"/>
  <c r="Q15" i="1"/>
  <c r="Q16" i="1" s="1"/>
  <c r="R15" i="1"/>
  <c r="R16" i="1" s="1"/>
  <c r="S15" i="1"/>
  <c r="S16" i="1" s="1"/>
  <c r="T15" i="1"/>
  <c r="T16" i="1" s="1"/>
  <c r="U15" i="1"/>
  <c r="U16" i="1" s="1"/>
  <c r="V15" i="1"/>
  <c r="V16" i="1" s="1"/>
  <c r="W15" i="1"/>
  <c r="W16" i="1" s="1"/>
  <c r="X15" i="1"/>
  <c r="X16" i="1" s="1"/>
  <c r="Y15" i="1"/>
  <c r="Y16" i="1" s="1"/>
  <c r="Z15" i="1"/>
  <c r="Z16" i="1" s="1"/>
  <c r="AA15" i="1"/>
  <c r="AA16" i="1" s="1"/>
  <c r="AB15" i="1"/>
  <c r="AB16" i="1" s="1"/>
  <c r="AC15" i="1"/>
  <c r="AC16" i="1" s="1"/>
  <c r="AD15" i="1"/>
  <c r="AD16" i="1" s="1"/>
  <c r="AE15" i="1"/>
  <c r="AE16" i="1" s="1"/>
  <c r="AF15" i="1"/>
  <c r="AF16" i="1" s="1"/>
  <c r="AG15" i="1"/>
  <c r="AG16" i="1" s="1"/>
  <c r="AH15" i="1"/>
  <c r="AH16" i="1" s="1"/>
  <c r="AI15" i="1"/>
  <c r="AI16" i="1" s="1"/>
  <c r="AJ15" i="1"/>
  <c r="AJ16" i="1" s="1"/>
  <c r="AK15" i="1"/>
  <c r="AK16" i="1" s="1"/>
  <c r="AL15" i="1"/>
  <c r="AL16" i="1" s="1"/>
  <c r="AM15" i="1"/>
  <c r="AM16" i="1" s="1"/>
  <c r="AN15" i="1"/>
  <c r="AN16" i="1" s="1"/>
  <c r="AO15" i="1"/>
  <c r="AO16" i="1" s="1"/>
  <c r="AP15" i="1"/>
  <c r="AP16" i="1" s="1"/>
  <c r="AQ15" i="1"/>
  <c r="AQ16" i="1" s="1"/>
  <c r="AR15" i="1"/>
  <c r="AR16" i="1" s="1"/>
  <c r="AS15" i="1"/>
  <c r="AS16" i="1" s="1"/>
  <c r="AT15" i="1"/>
  <c r="AT16" i="1" s="1"/>
  <c r="AU15" i="1"/>
  <c r="AU16" i="1" s="1"/>
  <c r="AV15" i="1"/>
  <c r="AV16" i="1" s="1"/>
  <c r="AW15" i="1"/>
  <c r="AW16" i="1" s="1"/>
  <c r="AX15" i="1"/>
  <c r="AX16" i="1" s="1"/>
  <c r="AY15" i="1"/>
  <c r="AY16" i="1" s="1"/>
  <c r="AZ15" i="1"/>
  <c r="AZ16" i="1" s="1"/>
  <c r="BA15" i="1"/>
  <c r="BA16" i="1" s="1"/>
  <c r="BB15" i="1"/>
  <c r="BB16" i="1" s="1"/>
  <c r="BC15" i="1"/>
  <c r="BC16" i="1" s="1"/>
  <c r="BD15" i="1"/>
  <c r="BD16" i="1" s="1"/>
  <c r="BE15" i="1"/>
  <c r="BE16" i="1" s="1"/>
  <c r="BF15" i="1"/>
  <c r="BF16" i="1" s="1"/>
  <c r="BG15" i="1"/>
  <c r="BG16" i="1" s="1"/>
  <c r="BH15" i="1"/>
  <c r="BH16" i="1" s="1"/>
  <c r="BI15" i="1"/>
  <c r="BI16" i="1" s="1"/>
  <c r="BJ15" i="1"/>
  <c r="BJ16" i="1" s="1"/>
  <c r="BK15" i="1"/>
  <c r="BK16" i="1" s="1"/>
  <c r="BL15" i="1"/>
  <c r="BL16" i="1" s="1"/>
  <c r="BM15" i="1"/>
  <c r="BM16" i="1" s="1"/>
  <c r="BN15" i="1"/>
  <c r="BN16" i="1" s="1"/>
  <c r="BO15" i="1"/>
  <c r="BO16" i="1" s="1"/>
  <c r="BP15" i="1"/>
  <c r="BP16" i="1" s="1"/>
  <c r="BQ15" i="1"/>
  <c r="BQ16" i="1" s="1"/>
  <c r="BR15" i="1"/>
  <c r="BR16" i="1" s="1"/>
  <c r="BS15" i="1"/>
  <c r="BS16" i="1" s="1"/>
  <c r="BT15" i="1"/>
  <c r="BT16" i="1" s="1"/>
  <c r="BU15" i="1"/>
  <c r="BU16" i="1" s="1"/>
  <c r="BV15" i="1"/>
  <c r="BV16" i="1" s="1"/>
  <c r="BW15" i="1"/>
  <c r="BW16" i="1" s="1"/>
  <c r="BX15" i="1"/>
  <c r="BX16" i="1" s="1"/>
  <c r="BY15" i="1"/>
  <c r="BY16" i="1" s="1"/>
  <c r="BZ15" i="1"/>
  <c r="BZ16" i="1" s="1"/>
  <c r="CA15" i="1"/>
  <c r="CA16" i="1" s="1"/>
  <c r="CB15" i="1"/>
  <c r="CB16" i="1" s="1"/>
  <c r="CC15" i="1"/>
  <c r="CC16" i="1" s="1"/>
  <c r="CD15" i="1"/>
  <c r="CD16" i="1" s="1"/>
  <c r="CE15" i="1"/>
  <c r="CE16" i="1" s="1"/>
  <c r="CF15" i="1"/>
  <c r="CF16" i="1" s="1"/>
  <c r="CG15" i="1"/>
  <c r="CG16" i="1" s="1"/>
  <c r="CH15" i="1"/>
  <c r="CH16" i="1" s="1"/>
  <c r="CI15" i="1"/>
  <c r="CI16" i="1" s="1"/>
  <c r="CJ15" i="1"/>
  <c r="CJ16" i="1" s="1"/>
  <c r="CK15" i="1"/>
  <c r="CK16" i="1" s="1"/>
  <c r="CL15" i="1"/>
  <c r="CL16" i="1" s="1"/>
  <c r="CM15" i="1"/>
  <c r="CM16" i="1" s="1"/>
  <c r="CN15" i="1"/>
  <c r="CN16" i="1" s="1"/>
  <c r="CO15" i="1"/>
  <c r="CO16" i="1" s="1"/>
  <c r="CP15" i="1"/>
  <c r="CP16" i="1" s="1"/>
  <c r="CQ15" i="1"/>
  <c r="CQ16" i="1" s="1"/>
  <c r="CR15" i="1"/>
  <c r="CR16" i="1" s="1"/>
  <c r="CS15" i="1"/>
  <c r="CS16" i="1" s="1"/>
  <c r="CT15" i="1"/>
  <c r="CT16" i="1" s="1"/>
  <c r="CU15" i="1"/>
  <c r="CU16" i="1" s="1"/>
  <c r="CV15" i="1"/>
  <c r="CV16" i="1" s="1"/>
  <c r="CW15" i="1"/>
  <c r="CW16" i="1" s="1"/>
  <c r="CX15" i="1"/>
  <c r="CX16" i="1" s="1"/>
  <c r="CY15" i="1"/>
  <c r="CY16" i="1" s="1"/>
  <c r="CZ15" i="1"/>
  <c r="CZ16" i="1" s="1"/>
  <c r="DA15" i="1"/>
  <c r="DA16" i="1" s="1"/>
  <c r="DB15" i="1"/>
  <c r="DB16" i="1" s="1"/>
  <c r="DC15" i="1"/>
  <c r="DC16" i="1" s="1"/>
  <c r="DD15" i="1"/>
  <c r="DD16" i="1" s="1"/>
  <c r="DE15" i="1"/>
  <c r="DE16" i="1" s="1"/>
  <c r="DF15" i="1"/>
  <c r="DF16" i="1" s="1"/>
  <c r="DG15" i="1"/>
  <c r="DG16" i="1" s="1"/>
  <c r="DH15" i="1"/>
  <c r="DH16" i="1" s="1"/>
  <c r="DI15" i="1"/>
  <c r="DI16" i="1" s="1"/>
  <c r="DJ15" i="1"/>
  <c r="DJ16" i="1" s="1"/>
  <c r="DK15" i="1"/>
  <c r="DK16" i="1" s="1"/>
  <c r="DL15" i="1"/>
  <c r="DL16" i="1" s="1"/>
  <c r="DM15" i="1"/>
  <c r="DM16" i="1" s="1"/>
  <c r="DN15" i="1"/>
  <c r="DN16" i="1" s="1"/>
  <c r="DO15" i="1"/>
  <c r="DO16" i="1" s="1"/>
  <c r="DP15" i="1"/>
  <c r="DP16" i="1" s="1"/>
  <c r="DQ15" i="1"/>
  <c r="DQ16" i="1" s="1"/>
  <c r="DR15" i="1"/>
  <c r="DR16" i="1" s="1"/>
  <c r="DS15" i="1"/>
  <c r="DS16" i="1" s="1"/>
  <c r="DT15" i="1"/>
  <c r="DT16" i="1" s="1"/>
  <c r="DU15" i="1"/>
  <c r="DU16" i="1" s="1"/>
  <c r="DV15" i="1"/>
  <c r="DV16" i="1" s="1"/>
  <c r="DW15" i="1"/>
  <c r="DW16" i="1" s="1"/>
  <c r="DX15" i="1"/>
  <c r="DX16" i="1" s="1"/>
  <c r="DY15" i="1"/>
  <c r="DY16" i="1" s="1"/>
  <c r="DZ15" i="1"/>
  <c r="DZ16" i="1" s="1"/>
  <c r="EA15" i="1"/>
  <c r="EA16" i="1" s="1"/>
  <c r="EB15" i="1"/>
  <c r="EB16" i="1" s="1"/>
  <c r="EC15" i="1"/>
  <c r="EC16" i="1" s="1"/>
  <c r="ED15" i="1"/>
  <c r="ED16" i="1" s="1"/>
  <c r="EE15" i="1"/>
  <c r="EE16" i="1" s="1"/>
  <c r="EF15" i="1"/>
  <c r="EF16" i="1" s="1"/>
  <c r="EG15" i="1"/>
  <c r="EG16" i="1" s="1"/>
  <c r="EH15" i="1"/>
  <c r="EH16" i="1" s="1"/>
  <c r="EI15" i="1"/>
  <c r="EI16" i="1" s="1"/>
  <c r="EJ15" i="1"/>
  <c r="EJ16" i="1" s="1"/>
  <c r="EK15" i="1"/>
  <c r="EK16" i="1" s="1"/>
  <c r="EL15" i="1"/>
  <c r="EL16" i="1" s="1"/>
  <c r="EM15" i="1"/>
  <c r="EM16" i="1" s="1"/>
  <c r="EN15" i="1"/>
  <c r="EN16" i="1" s="1"/>
  <c r="EO15" i="1"/>
  <c r="EO16" i="1" s="1"/>
  <c r="EP15" i="1"/>
  <c r="EP16" i="1" s="1"/>
  <c r="EQ15" i="1"/>
  <c r="EQ16" i="1" s="1"/>
  <c r="ER15" i="1"/>
  <c r="ER16" i="1" s="1"/>
  <c r="ES15" i="1"/>
  <c r="ES16" i="1" s="1"/>
  <c r="ET15" i="1"/>
  <c r="ET16" i="1" s="1"/>
  <c r="EU15" i="1"/>
  <c r="EU16" i="1" s="1"/>
  <c r="EV15" i="1"/>
  <c r="EV16" i="1" s="1"/>
  <c r="EW15" i="1"/>
  <c r="EW16" i="1" s="1"/>
  <c r="EX15" i="1"/>
  <c r="EX16" i="1" s="1"/>
  <c r="EY15" i="1"/>
  <c r="EY16" i="1" s="1"/>
  <c r="EZ15" i="1"/>
  <c r="EZ16" i="1" s="1"/>
  <c r="FA15" i="1"/>
  <c r="FA16" i="1" s="1"/>
  <c r="C4" i="1"/>
  <c r="C5" i="1" s="1"/>
  <c r="D4" i="1"/>
  <c r="D5" i="1" s="1"/>
  <c r="E4" i="1"/>
  <c r="E5" i="1" s="1"/>
  <c r="F4" i="1"/>
  <c r="F5" i="1" s="1"/>
  <c r="G4" i="1"/>
  <c r="G5" i="1" s="1"/>
  <c r="H4" i="1"/>
  <c r="H5" i="1" s="1"/>
  <c r="I4" i="1"/>
  <c r="I5" i="1" s="1"/>
  <c r="J4" i="1"/>
  <c r="J5" i="1" s="1"/>
  <c r="K4" i="1"/>
  <c r="K5" i="1" s="1"/>
  <c r="L4" i="1"/>
  <c r="L5" i="1" s="1"/>
  <c r="M4" i="1"/>
  <c r="M5" i="1" s="1"/>
  <c r="N4" i="1"/>
  <c r="N5" i="1" s="1"/>
  <c r="O4" i="1"/>
  <c r="O5" i="1" s="1"/>
  <c r="P4" i="1"/>
  <c r="P5" i="1" s="1"/>
  <c r="Q4" i="1"/>
  <c r="Q5" i="1" s="1"/>
  <c r="R4" i="1"/>
  <c r="R5" i="1" s="1"/>
  <c r="S4" i="1"/>
  <c r="S5" i="1" s="1"/>
  <c r="T4" i="1"/>
  <c r="T5" i="1" s="1"/>
  <c r="U4" i="1"/>
  <c r="U5" i="1" s="1"/>
  <c r="V4" i="1"/>
  <c r="V5" i="1" s="1"/>
  <c r="W4" i="1"/>
  <c r="W5" i="1" s="1"/>
  <c r="X4" i="1"/>
  <c r="X5" i="1" s="1"/>
  <c r="Y4" i="1"/>
  <c r="Y5" i="1" s="1"/>
  <c r="Z4" i="1"/>
  <c r="Z5" i="1" s="1"/>
  <c r="AA4" i="1"/>
  <c r="AA5" i="1" s="1"/>
  <c r="AB4" i="1"/>
  <c r="AB5" i="1" s="1"/>
  <c r="AC4" i="1"/>
  <c r="AC5" i="1" s="1"/>
  <c r="AD4" i="1"/>
  <c r="AD5" i="1" s="1"/>
  <c r="AE4" i="1"/>
  <c r="AE5" i="1" s="1"/>
  <c r="AF4" i="1"/>
  <c r="AF5" i="1" s="1"/>
  <c r="AG4" i="1"/>
  <c r="AG5" i="1" s="1"/>
  <c r="AH4" i="1"/>
  <c r="AH5" i="1" s="1"/>
  <c r="AI4" i="1"/>
  <c r="AI5" i="1" s="1"/>
  <c r="AJ4" i="1"/>
  <c r="AJ5" i="1" s="1"/>
  <c r="AK4" i="1"/>
  <c r="AK5" i="1" s="1"/>
  <c r="AL4" i="1"/>
  <c r="AL5" i="1" s="1"/>
  <c r="AM4" i="1"/>
  <c r="AM5" i="1" s="1"/>
  <c r="AN4" i="1"/>
  <c r="AN5" i="1" s="1"/>
  <c r="AO4" i="1"/>
  <c r="AO5" i="1" s="1"/>
  <c r="AP4" i="1"/>
  <c r="AP5" i="1" s="1"/>
  <c r="AQ4" i="1"/>
  <c r="AQ5" i="1" s="1"/>
  <c r="AR4" i="1"/>
  <c r="AR5" i="1" s="1"/>
  <c r="AS4" i="1"/>
  <c r="AS5" i="1" s="1"/>
  <c r="AT4" i="1"/>
  <c r="AT5" i="1" s="1"/>
  <c r="AU4" i="1"/>
  <c r="AU5" i="1" s="1"/>
  <c r="AV4" i="1"/>
  <c r="AV5" i="1" s="1"/>
  <c r="AW4" i="1"/>
  <c r="AW5" i="1" s="1"/>
  <c r="AX4" i="1"/>
  <c r="AX5" i="1" s="1"/>
  <c r="AY4" i="1"/>
  <c r="AY5" i="1" s="1"/>
  <c r="AZ4" i="1"/>
  <c r="AZ5" i="1" s="1"/>
  <c r="BA4" i="1"/>
  <c r="BA5" i="1" s="1"/>
  <c r="BB4" i="1"/>
  <c r="BB5" i="1" s="1"/>
  <c r="BC4" i="1"/>
  <c r="BC5" i="1" s="1"/>
  <c r="BD4" i="1"/>
  <c r="BD5" i="1" s="1"/>
  <c r="BE4" i="1"/>
  <c r="BE5" i="1" s="1"/>
  <c r="BF4" i="1"/>
  <c r="BF5" i="1" s="1"/>
  <c r="BG4" i="1"/>
  <c r="BG5" i="1" s="1"/>
  <c r="BH4" i="1"/>
  <c r="BH5" i="1" s="1"/>
  <c r="BI4" i="1"/>
  <c r="BI5" i="1" s="1"/>
  <c r="BJ4" i="1"/>
  <c r="BJ5" i="1" s="1"/>
  <c r="BK4" i="1"/>
  <c r="BK5" i="1" s="1"/>
  <c r="BL4" i="1"/>
  <c r="BL5" i="1" s="1"/>
  <c r="BM4" i="1"/>
  <c r="BM5" i="1" s="1"/>
  <c r="BN4" i="1"/>
  <c r="BN5" i="1" s="1"/>
  <c r="BO4" i="1"/>
  <c r="BO5" i="1" s="1"/>
  <c r="BP4" i="1"/>
  <c r="BP5" i="1" s="1"/>
  <c r="BQ4" i="1"/>
  <c r="BQ5" i="1" s="1"/>
  <c r="BR4" i="1"/>
  <c r="BR5" i="1" s="1"/>
  <c r="BS4" i="1"/>
  <c r="BS5" i="1" s="1"/>
  <c r="BT4" i="1"/>
  <c r="BT5" i="1" s="1"/>
  <c r="BU4" i="1"/>
  <c r="BU5" i="1" s="1"/>
  <c r="BV4" i="1"/>
  <c r="BV5" i="1" s="1"/>
  <c r="BW4" i="1"/>
  <c r="BW5" i="1" s="1"/>
  <c r="BX4" i="1"/>
  <c r="BX5" i="1" s="1"/>
  <c r="BY4" i="1"/>
  <c r="BY5" i="1" s="1"/>
  <c r="BZ4" i="1"/>
  <c r="BZ5" i="1" s="1"/>
  <c r="CA4" i="1"/>
  <c r="CA5" i="1" s="1"/>
  <c r="CB4" i="1"/>
  <c r="CB5" i="1" s="1"/>
  <c r="CC4" i="1"/>
  <c r="CC5" i="1" s="1"/>
  <c r="CD4" i="1"/>
  <c r="CD5" i="1" s="1"/>
  <c r="CE4" i="1"/>
  <c r="CE5" i="1" s="1"/>
  <c r="CF4" i="1"/>
  <c r="CF5" i="1" s="1"/>
  <c r="CG4" i="1"/>
  <c r="CG5" i="1" s="1"/>
  <c r="CH4" i="1"/>
  <c r="CH5" i="1" s="1"/>
  <c r="CI4" i="1"/>
  <c r="CI5" i="1" s="1"/>
  <c r="CJ4" i="1"/>
  <c r="CJ5" i="1" s="1"/>
  <c r="CK4" i="1"/>
  <c r="CK5" i="1" s="1"/>
  <c r="CL4" i="1"/>
  <c r="CL5" i="1" s="1"/>
  <c r="CM4" i="1"/>
  <c r="CM5" i="1" s="1"/>
  <c r="CN4" i="1"/>
  <c r="CN5" i="1" s="1"/>
  <c r="CO4" i="1"/>
  <c r="CO5" i="1" s="1"/>
  <c r="CP4" i="1"/>
  <c r="CP5" i="1" s="1"/>
  <c r="CQ4" i="1"/>
  <c r="CQ5" i="1" s="1"/>
  <c r="CR4" i="1"/>
  <c r="CR5" i="1" s="1"/>
  <c r="CS4" i="1"/>
  <c r="CS5" i="1" s="1"/>
  <c r="CT4" i="1"/>
  <c r="CT5" i="1" s="1"/>
  <c r="CU4" i="1"/>
  <c r="CU5" i="1" s="1"/>
  <c r="CV4" i="1"/>
  <c r="CV5" i="1" s="1"/>
  <c r="CW4" i="1"/>
  <c r="CW5" i="1" s="1"/>
  <c r="CX4" i="1"/>
  <c r="CX5" i="1" s="1"/>
  <c r="CY4" i="1"/>
  <c r="CY5" i="1" s="1"/>
  <c r="CZ4" i="1"/>
  <c r="CZ5" i="1" s="1"/>
  <c r="DA4" i="1"/>
  <c r="DA5" i="1" s="1"/>
  <c r="DB4" i="1"/>
  <c r="DB5" i="1" s="1"/>
  <c r="DC4" i="1"/>
  <c r="DC5" i="1" s="1"/>
  <c r="DD4" i="1"/>
  <c r="DD5" i="1" s="1"/>
  <c r="DE4" i="1"/>
  <c r="DE5" i="1" s="1"/>
  <c r="DF4" i="1"/>
  <c r="DF5" i="1" s="1"/>
  <c r="DG4" i="1"/>
  <c r="DG5" i="1" s="1"/>
  <c r="DH4" i="1"/>
  <c r="DH5" i="1" s="1"/>
  <c r="DI4" i="1"/>
  <c r="DI5" i="1" s="1"/>
  <c r="DJ4" i="1"/>
  <c r="DJ5" i="1" s="1"/>
  <c r="DK4" i="1"/>
  <c r="DK5" i="1" s="1"/>
  <c r="DL4" i="1"/>
  <c r="DL5" i="1" s="1"/>
  <c r="DM4" i="1"/>
  <c r="DM5" i="1" s="1"/>
  <c r="DN4" i="1"/>
  <c r="DN5" i="1" s="1"/>
  <c r="DO4" i="1"/>
  <c r="DO5" i="1" s="1"/>
  <c r="DP4" i="1"/>
  <c r="DP5" i="1" s="1"/>
  <c r="DQ4" i="1"/>
  <c r="DQ5" i="1" s="1"/>
  <c r="DR4" i="1"/>
  <c r="DR5" i="1" s="1"/>
  <c r="DS4" i="1"/>
  <c r="DS5" i="1" s="1"/>
  <c r="DT4" i="1"/>
  <c r="DT5" i="1" s="1"/>
  <c r="DU4" i="1"/>
  <c r="DU5" i="1" s="1"/>
  <c r="DV4" i="1"/>
  <c r="DV5" i="1" s="1"/>
  <c r="DW4" i="1"/>
  <c r="DW5" i="1" s="1"/>
  <c r="DX4" i="1"/>
  <c r="DX5" i="1" s="1"/>
  <c r="DY4" i="1"/>
  <c r="DY5" i="1" s="1"/>
  <c r="DZ4" i="1"/>
  <c r="DZ5" i="1" s="1"/>
  <c r="EA4" i="1"/>
  <c r="EA5" i="1" s="1"/>
  <c r="EB4" i="1"/>
  <c r="EB5" i="1" s="1"/>
  <c r="C6" i="1"/>
  <c r="C2" i="1" s="1"/>
  <c r="D6" i="1"/>
  <c r="D2" i="1" s="1"/>
  <c r="E6" i="1"/>
  <c r="E2" i="1" s="1"/>
  <c r="F6" i="1"/>
  <c r="F2" i="1" s="1"/>
  <c r="G6" i="1"/>
  <c r="G2" i="1" s="1"/>
  <c r="H6" i="1"/>
  <c r="H2" i="1" s="1"/>
  <c r="I6" i="1"/>
  <c r="I2" i="1" s="1"/>
  <c r="J6" i="1"/>
  <c r="J2" i="1" s="1"/>
  <c r="K6" i="1"/>
  <c r="K2" i="1" s="1"/>
  <c r="L6" i="1"/>
  <c r="L2" i="1" s="1"/>
  <c r="M6" i="1"/>
  <c r="M2" i="1" s="1"/>
  <c r="N6" i="1"/>
  <c r="N2" i="1" s="1"/>
  <c r="O6" i="1"/>
  <c r="O2" i="1" s="1"/>
  <c r="P6" i="1"/>
  <c r="P2" i="1" s="1"/>
  <c r="Q6" i="1"/>
  <c r="Q2" i="1" s="1"/>
  <c r="R6" i="1"/>
  <c r="R2" i="1" s="1"/>
  <c r="S6" i="1"/>
  <c r="S2" i="1" s="1"/>
  <c r="T6" i="1"/>
  <c r="T2" i="1" s="1"/>
  <c r="U6" i="1"/>
  <c r="U2" i="1" s="1"/>
  <c r="V6" i="1"/>
  <c r="V2" i="1" s="1"/>
  <c r="W6" i="1"/>
  <c r="W2" i="1" s="1"/>
  <c r="W9" i="1" s="1"/>
  <c r="X6" i="1"/>
  <c r="X2" i="1" s="1"/>
  <c r="Y6" i="1"/>
  <c r="Y2" i="1" s="1"/>
  <c r="Z6" i="1"/>
  <c r="Z2" i="1" s="1"/>
  <c r="AA6" i="1"/>
  <c r="AA2" i="1" s="1"/>
  <c r="AB6" i="1"/>
  <c r="AB2" i="1" s="1"/>
  <c r="AC6" i="1"/>
  <c r="AC2" i="1" s="1"/>
  <c r="AD6" i="1"/>
  <c r="AD2" i="1" s="1"/>
  <c r="AE6" i="1"/>
  <c r="AE2" i="1" s="1"/>
  <c r="AF6" i="1"/>
  <c r="AF2" i="1" s="1"/>
  <c r="AG6" i="1"/>
  <c r="AG2" i="1" s="1"/>
  <c r="AH6" i="1"/>
  <c r="AH2" i="1" s="1"/>
  <c r="AH9" i="1" s="1"/>
  <c r="AI6" i="1"/>
  <c r="AI2" i="1" s="1"/>
  <c r="AJ6" i="1"/>
  <c r="AJ2" i="1" s="1"/>
  <c r="AK6" i="1"/>
  <c r="AK2" i="1" s="1"/>
  <c r="AL6" i="1"/>
  <c r="AL2" i="1" s="1"/>
  <c r="AM6" i="1"/>
  <c r="AM2" i="1" s="1"/>
  <c r="AN6" i="1"/>
  <c r="AN2" i="1" s="1"/>
  <c r="AO6" i="1"/>
  <c r="AO2" i="1" s="1"/>
  <c r="AP6" i="1"/>
  <c r="AP2" i="1" s="1"/>
  <c r="AQ6" i="1"/>
  <c r="AQ2" i="1" s="1"/>
  <c r="AR6" i="1"/>
  <c r="AR2" i="1" s="1"/>
  <c r="AS6" i="1"/>
  <c r="AS2" i="1" s="1"/>
  <c r="AT6" i="1"/>
  <c r="AT2" i="1" s="1"/>
  <c r="AU6" i="1"/>
  <c r="AU2" i="1" s="1"/>
  <c r="AV6" i="1"/>
  <c r="AV2" i="1" s="1"/>
  <c r="AW6" i="1"/>
  <c r="AW2" i="1" s="1"/>
  <c r="AX6" i="1"/>
  <c r="AX2" i="1" s="1"/>
  <c r="AY6" i="1"/>
  <c r="AY2" i="1" s="1"/>
  <c r="AZ6" i="1"/>
  <c r="AZ2" i="1" s="1"/>
  <c r="BA6" i="1"/>
  <c r="BA2" i="1" s="1"/>
  <c r="BA9" i="1" s="1"/>
  <c r="BB6" i="1"/>
  <c r="BB2" i="1" s="1"/>
  <c r="BC6" i="1"/>
  <c r="BC2" i="1" s="1"/>
  <c r="BD6" i="1"/>
  <c r="BD2" i="1" s="1"/>
  <c r="BE6" i="1"/>
  <c r="BE2" i="1" s="1"/>
  <c r="BF6" i="1"/>
  <c r="BF2" i="1" s="1"/>
  <c r="BG6" i="1"/>
  <c r="BG2" i="1" s="1"/>
  <c r="BH6" i="1"/>
  <c r="BH2" i="1" s="1"/>
  <c r="BI6" i="1"/>
  <c r="BI2" i="1" s="1"/>
  <c r="BJ6" i="1"/>
  <c r="BJ2" i="1" s="1"/>
  <c r="BK6" i="1"/>
  <c r="BK2" i="1" s="1"/>
  <c r="BL6" i="1"/>
  <c r="BL2" i="1" s="1"/>
  <c r="BM6" i="1"/>
  <c r="BM2" i="1" s="1"/>
  <c r="BN6" i="1"/>
  <c r="BN2" i="1" s="1"/>
  <c r="BO6" i="1"/>
  <c r="BO2" i="1" s="1"/>
  <c r="BP6" i="1"/>
  <c r="BP2" i="1" s="1"/>
  <c r="BQ6" i="1"/>
  <c r="BQ2" i="1" s="1"/>
  <c r="BR6" i="1"/>
  <c r="BR2" i="1" s="1"/>
  <c r="BS6" i="1"/>
  <c r="BS2" i="1" s="1"/>
  <c r="BT6" i="1"/>
  <c r="BT2" i="1" s="1"/>
  <c r="BU6" i="1"/>
  <c r="BU2" i="1" s="1"/>
  <c r="BV6" i="1"/>
  <c r="BV2" i="1" s="1"/>
  <c r="BW6" i="1"/>
  <c r="BW2" i="1" s="1"/>
  <c r="BX6" i="1"/>
  <c r="BX2" i="1" s="1"/>
  <c r="BY6" i="1"/>
  <c r="BY2" i="1" s="1"/>
  <c r="BZ6" i="1"/>
  <c r="BZ2" i="1" s="1"/>
  <c r="CA6" i="1"/>
  <c r="CA2" i="1" s="1"/>
  <c r="CB6" i="1"/>
  <c r="CB2" i="1" s="1"/>
  <c r="CC6" i="1"/>
  <c r="CC2" i="1" s="1"/>
  <c r="CD6" i="1"/>
  <c r="CD2" i="1" s="1"/>
  <c r="CE6" i="1"/>
  <c r="CE2" i="1" s="1"/>
  <c r="CF6" i="1"/>
  <c r="CF2" i="1" s="1"/>
  <c r="CG6" i="1"/>
  <c r="CG2" i="1" s="1"/>
  <c r="CG9" i="1" s="1"/>
  <c r="CH6" i="1"/>
  <c r="CH2" i="1" s="1"/>
  <c r="CI6" i="1"/>
  <c r="CI2" i="1" s="1"/>
  <c r="CJ6" i="1"/>
  <c r="CJ2" i="1" s="1"/>
  <c r="CK6" i="1"/>
  <c r="CK2" i="1" s="1"/>
  <c r="CK9" i="1" s="1"/>
  <c r="CL6" i="1"/>
  <c r="CL2" i="1" s="1"/>
  <c r="CM6" i="1"/>
  <c r="CM2" i="1" s="1"/>
  <c r="CN6" i="1"/>
  <c r="CN2" i="1" s="1"/>
  <c r="CO6" i="1"/>
  <c r="CO2" i="1" s="1"/>
  <c r="CP6" i="1"/>
  <c r="CP2" i="1" s="1"/>
  <c r="CQ6" i="1"/>
  <c r="CQ2" i="1" s="1"/>
  <c r="CR6" i="1"/>
  <c r="CR2" i="1" s="1"/>
  <c r="CS6" i="1"/>
  <c r="CS2" i="1" s="1"/>
  <c r="CS9" i="1" s="1"/>
  <c r="CT6" i="1"/>
  <c r="CT2" i="1" s="1"/>
  <c r="CT9" i="1" s="1"/>
  <c r="CU6" i="1"/>
  <c r="CU2" i="1" s="1"/>
  <c r="CU9" i="1" s="1"/>
  <c r="CV6" i="1"/>
  <c r="CV2" i="1" s="1"/>
  <c r="CV9" i="1" s="1"/>
  <c r="CW6" i="1"/>
  <c r="CW2" i="1" s="1"/>
  <c r="CW9" i="1" s="1"/>
  <c r="CX6" i="1"/>
  <c r="CX2" i="1" s="1"/>
  <c r="CY6" i="1"/>
  <c r="CY2" i="1" s="1"/>
  <c r="CY9" i="1" s="1"/>
  <c r="CZ6" i="1"/>
  <c r="CZ2" i="1" s="1"/>
  <c r="DA6" i="1"/>
  <c r="DA2" i="1" s="1"/>
  <c r="DA9" i="1" s="1"/>
  <c r="DB6" i="1"/>
  <c r="DB2" i="1" s="1"/>
  <c r="DC6" i="1"/>
  <c r="DC2" i="1" s="1"/>
  <c r="DD6" i="1"/>
  <c r="DD2" i="1" s="1"/>
  <c r="DD9" i="1" s="1"/>
  <c r="DE6" i="1"/>
  <c r="DE2" i="1" s="1"/>
  <c r="DE9" i="1" s="1"/>
  <c r="DF6" i="1"/>
  <c r="DF2" i="1" s="1"/>
  <c r="DG6" i="1"/>
  <c r="DG2" i="1" s="1"/>
  <c r="DG9" i="1" s="1"/>
  <c r="DH6" i="1"/>
  <c r="DH2" i="1" s="1"/>
  <c r="DH9" i="1" s="1"/>
  <c r="DI6" i="1"/>
  <c r="DI2" i="1" s="1"/>
  <c r="DJ6" i="1"/>
  <c r="DJ2" i="1" s="1"/>
  <c r="DJ9" i="1" s="1"/>
  <c r="DK6" i="1"/>
  <c r="DK2" i="1" s="1"/>
  <c r="DK9" i="1" s="1"/>
  <c r="DL6" i="1"/>
  <c r="DL2" i="1" s="1"/>
  <c r="DM6" i="1"/>
  <c r="DM2" i="1" s="1"/>
  <c r="DM9" i="1" s="1"/>
  <c r="DN6" i="1"/>
  <c r="DN2" i="1" s="1"/>
  <c r="DN9" i="1" s="1"/>
  <c r="DO6" i="1"/>
  <c r="DO2" i="1" s="1"/>
  <c r="DP6" i="1"/>
  <c r="DP2" i="1" s="1"/>
  <c r="DP9" i="1" s="1"/>
  <c r="DQ6" i="1"/>
  <c r="DQ2" i="1" s="1"/>
  <c r="DR6" i="1"/>
  <c r="DR2" i="1" s="1"/>
  <c r="DS6" i="1"/>
  <c r="DS2" i="1" s="1"/>
  <c r="DS9" i="1" s="1"/>
  <c r="DT6" i="1"/>
  <c r="DT2" i="1" s="1"/>
  <c r="DT9" i="1" s="1"/>
  <c r="DU6" i="1"/>
  <c r="DU2" i="1" s="1"/>
  <c r="DV6" i="1"/>
  <c r="DV2" i="1" s="1"/>
  <c r="DV9" i="1" s="1"/>
  <c r="DW6" i="1"/>
  <c r="DW2" i="1" s="1"/>
  <c r="DW9" i="1" s="1"/>
  <c r="DX6" i="1"/>
  <c r="DX2" i="1" s="1"/>
  <c r="DX9" i="1" s="1"/>
  <c r="DY6" i="1"/>
  <c r="DY2" i="1" s="1"/>
  <c r="DY9" i="1" s="1"/>
  <c r="DZ6" i="1"/>
  <c r="DZ2" i="1" s="1"/>
  <c r="DZ9" i="1" s="1"/>
  <c r="EA6" i="1"/>
  <c r="EA2" i="1" s="1"/>
  <c r="EA9" i="1" s="1"/>
  <c r="EB6" i="1"/>
  <c r="EB2" i="1" s="1"/>
  <c r="EC6" i="1"/>
  <c r="EC2" i="1" s="1"/>
  <c r="EC9" i="1" s="1"/>
  <c r="ED6" i="1"/>
  <c r="ED2" i="1" s="1"/>
  <c r="ED9" i="1" s="1"/>
  <c r="EE6" i="1"/>
  <c r="EE2" i="1" s="1"/>
  <c r="EF6" i="1"/>
  <c r="EF2" i="1" s="1"/>
  <c r="EF9" i="1" s="1"/>
  <c r="EG6" i="1"/>
  <c r="EG2" i="1" s="1"/>
  <c r="EH6" i="1"/>
  <c r="EH2" i="1" s="1"/>
  <c r="EI6" i="1"/>
  <c r="EI2" i="1" s="1"/>
  <c r="EI9" i="1" s="1"/>
  <c r="EJ6" i="1"/>
  <c r="EJ2" i="1" s="1"/>
  <c r="EJ9" i="1" s="1"/>
  <c r="EK6" i="1"/>
  <c r="EK2" i="1" s="1"/>
  <c r="EK9" i="1" s="1"/>
  <c r="EL6" i="1"/>
  <c r="EL2" i="1" s="1"/>
  <c r="EM6" i="1"/>
  <c r="EM2" i="1" s="1"/>
  <c r="EM9" i="1" s="1"/>
  <c r="EN6" i="1"/>
  <c r="EN2" i="1" s="1"/>
  <c r="EN9" i="1" s="1"/>
  <c r="EO6" i="1"/>
  <c r="EO2" i="1" s="1"/>
  <c r="EO9" i="1" s="1"/>
  <c r="EP6" i="1"/>
  <c r="EP2" i="1" s="1"/>
  <c r="EQ6" i="1"/>
  <c r="EQ2" i="1" s="1"/>
  <c r="EQ9" i="1" s="1"/>
  <c r="ER6" i="1"/>
  <c r="ER2" i="1" s="1"/>
  <c r="ES6" i="1"/>
  <c r="ES2" i="1" s="1"/>
  <c r="ES9" i="1" s="1"/>
  <c r="ET6" i="1"/>
  <c r="ET2" i="1" s="1"/>
  <c r="ET9" i="1" s="1"/>
  <c r="EU6" i="1"/>
  <c r="EU2" i="1" s="1"/>
  <c r="EV6" i="1"/>
  <c r="EV2" i="1" s="1"/>
  <c r="EV9" i="1" s="1"/>
  <c r="EW6" i="1"/>
  <c r="EW2" i="1" s="1"/>
  <c r="EX6" i="1"/>
  <c r="EX2" i="1" s="1"/>
  <c r="EY6" i="1"/>
  <c r="EY2" i="1" s="1"/>
  <c r="EY9" i="1" s="1"/>
  <c r="EZ6" i="1"/>
  <c r="EZ2" i="1" s="1"/>
  <c r="EZ9" i="1" s="1"/>
  <c r="FA6" i="1"/>
  <c r="FA2" i="1" s="1"/>
  <c r="FA9" i="1" s="1"/>
  <c r="FC6" i="1"/>
  <c r="FC2" i="1" s="1"/>
  <c r="FD6" i="1"/>
  <c r="FD2" i="1" s="1"/>
  <c r="FE6" i="1"/>
  <c r="FE2" i="1" s="1"/>
  <c r="FF6" i="1"/>
  <c r="FF2" i="1" s="1"/>
  <c r="FG6" i="1"/>
  <c r="FG2" i="1" s="1"/>
  <c r="FH6" i="1"/>
  <c r="FH2" i="1" s="1"/>
  <c r="FI6" i="1"/>
  <c r="FI2" i="1" s="1"/>
  <c r="FJ6" i="1"/>
  <c r="FJ2" i="1" s="1"/>
  <c r="FK6" i="1"/>
  <c r="FK2" i="1" s="1"/>
  <c r="FL6" i="1"/>
  <c r="FL2" i="1" s="1"/>
  <c r="FM6" i="1"/>
  <c r="FM2" i="1" s="1"/>
  <c r="FN6" i="1"/>
  <c r="FN2" i="1" s="1"/>
  <c r="FO6" i="1"/>
  <c r="FO2" i="1" s="1"/>
  <c r="FP6" i="1"/>
  <c r="FP2" i="1" s="1"/>
  <c r="FQ6" i="1"/>
  <c r="FQ2" i="1" s="1"/>
  <c r="FR6" i="1"/>
  <c r="FR2" i="1" s="1"/>
  <c r="FS6" i="1"/>
  <c r="FS2" i="1" s="1"/>
  <c r="FT6" i="1"/>
  <c r="FT2" i="1" s="1"/>
  <c r="FU6" i="1"/>
  <c r="FU2" i="1" s="1"/>
  <c r="FV6" i="1"/>
  <c r="FV2" i="1" s="1"/>
  <c r="FW6" i="1"/>
  <c r="FW2" i="1" s="1"/>
  <c r="FX6" i="1"/>
  <c r="FX2" i="1" s="1"/>
  <c r="FY6" i="1"/>
  <c r="FY2" i="1" s="1"/>
  <c r="FZ6" i="1"/>
  <c r="FZ2" i="1" s="1"/>
  <c r="GA6" i="1"/>
  <c r="GA2" i="1" s="1"/>
  <c r="GB6" i="1"/>
  <c r="GB2" i="1" s="1"/>
  <c r="GC6" i="1"/>
  <c r="GC2" i="1" s="1"/>
  <c r="C17" i="1"/>
  <c r="C13" i="1" s="1"/>
  <c r="D17" i="1"/>
  <c r="D13" i="1" s="1"/>
  <c r="E17" i="1"/>
  <c r="E13" i="1" s="1"/>
  <c r="F17" i="1"/>
  <c r="F13" i="1" s="1"/>
  <c r="G17" i="1"/>
  <c r="G13" i="1" s="1"/>
  <c r="H17" i="1"/>
  <c r="H13" i="1" s="1"/>
  <c r="I17" i="1"/>
  <c r="I13" i="1" s="1"/>
  <c r="J17" i="1"/>
  <c r="J13" i="1" s="1"/>
  <c r="K17" i="1"/>
  <c r="K13" i="1" s="1"/>
  <c r="L17" i="1"/>
  <c r="L13" i="1" s="1"/>
  <c r="M17" i="1"/>
  <c r="M13" i="1" s="1"/>
  <c r="N17" i="1"/>
  <c r="N13" i="1" s="1"/>
  <c r="O17" i="1"/>
  <c r="O13" i="1" s="1"/>
  <c r="P17" i="1"/>
  <c r="P13" i="1" s="1"/>
  <c r="P20" i="1" s="1"/>
  <c r="Q17" i="1"/>
  <c r="Q13" i="1" s="1"/>
  <c r="R17" i="1"/>
  <c r="R13" i="1" s="1"/>
  <c r="R20" i="1" s="1"/>
  <c r="S17" i="1"/>
  <c r="S13" i="1" s="1"/>
  <c r="S20" i="1" s="1"/>
  <c r="T17" i="1"/>
  <c r="T13" i="1" s="1"/>
  <c r="U17" i="1"/>
  <c r="U13" i="1" s="1"/>
  <c r="U20" i="1" s="1"/>
  <c r="V17" i="1"/>
  <c r="V13" i="1" s="1"/>
  <c r="V20" i="1" s="1"/>
  <c r="W17" i="1"/>
  <c r="W13" i="1" s="1"/>
  <c r="X17" i="1"/>
  <c r="X13" i="1" s="1"/>
  <c r="X20" i="1" s="1"/>
  <c r="Y17" i="1"/>
  <c r="Y13" i="1" s="1"/>
  <c r="Y20" i="1" s="1"/>
  <c r="Z17" i="1"/>
  <c r="Z13" i="1" s="1"/>
  <c r="Z20" i="1" s="1"/>
  <c r="AA17" i="1"/>
  <c r="AA13" i="1" s="1"/>
  <c r="AB17" i="1"/>
  <c r="AB13" i="1" s="1"/>
  <c r="AC17" i="1"/>
  <c r="AC13" i="1" s="1"/>
  <c r="AD17" i="1"/>
  <c r="AD13" i="1" s="1"/>
  <c r="AD20" i="1" s="1"/>
  <c r="AE17" i="1"/>
  <c r="AE13" i="1" s="1"/>
  <c r="AF17" i="1"/>
  <c r="AF13" i="1" s="1"/>
  <c r="AG17" i="1"/>
  <c r="AG13" i="1" s="1"/>
  <c r="AH17" i="1"/>
  <c r="AH13" i="1" s="1"/>
  <c r="AH20" i="1" s="1"/>
  <c r="AI17" i="1"/>
  <c r="AI13" i="1" s="1"/>
  <c r="AJ17" i="1"/>
  <c r="AJ13" i="1" s="1"/>
  <c r="AJ20" i="1" s="1"/>
  <c r="AK17" i="1"/>
  <c r="AK13" i="1" s="1"/>
  <c r="AK20" i="1" s="1"/>
  <c r="AL17" i="1"/>
  <c r="AL13" i="1" s="1"/>
  <c r="AL20" i="1" s="1"/>
  <c r="AM17" i="1"/>
  <c r="AM13" i="1" s="1"/>
  <c r="AN17" i="1"/>
  <c r="AN13" i="1" s="1"/>
  <c r="AO17" i="1"/>
  <c r="AO13" i="1" s="1"/>
  <c r="AP17" i="1"/>
  <c r="AP13" i="1" s="1"/>
  <c r="AP20" i="1" s="1"/>
  <c r="AQ17" i="1"/>
  <c r="AQ13" i="1" s="1"/>
  <c r="AR17" i="1"/>
  <c r="AR13" i="1" s="1"/>
  <c r="AR20" i="1" s="1"/>
  <c r="AS17" i="1"/>
  <c r="AS13" i="1" s="1"/>
  <c r="AT17" i="1"/>
  <c r="AT13" i="1" s="1"/>
  <c r="AT20" i="1" s="1"/>
  <c r="AU17" i="1"/>
  <c r="AU13" i="1" s="1"/>
  <c r="AV17" i="1"/>
  <c r="AV13" i="1" s="1"/>
  <c r="AW17" i="1"/>
  <c r="AW13" i="1" s="1"/>
  <c r="AW20" i="1" s="1"/>
  <c r="AX17" i="1"/>
  <c r="AX13" i="1" s="1"/>
  <c r="AX20" i="1" s="1"/>
  <c r="AY17" i="1"/>
  <c r="AY13" i="1" s="1"/>
  <c r="AY20" i="1" s="1"/>
  <c r="AZ17" i="1"/>
  <c r="AZ13" i="1" s="1"/>
  <c r="AZ20" i="1" s="1"/>
  <c r="BA17" i="1"/>
  <c r="BA13" i="1" s="1"/>
  <c r="BB17" i="1"/>
  <c r="BB13" i="1" s="1"/>
  <c r="BB20" i="1" s="1"/>
  <c r="BC17" i="1"/>
  <c r="BC13" i="1" s="1"/>
  <c r="BD17" i="1"/>
  <c r="BD13" i="1" s="1"/>
  <c r="BE17" i="1"/>
  <c r="BE13" i="1" s="1"/>
  <c r="BE20" i="1" s="1"/>
  <c r="BF17" i="1"/>
  <c r="BF13" i="1" s="1"/>
  <c r="BF20" i="1" s="1"/>
  <c r="BG17" i="1"/>
  <c r="BG13" i="1" s="1"/>
  <c r="BH17" i="1"/>
  <c r="BH13" i="1" s="1"/>
  <c r="BH20" i="1" s="1"/>
  <c r="BI17" i="1"/>
  <c r="BI13" i="1" s="1"/>
  <c r="BJ17" i="1"/>
  <c r="BJ13" i="1" s="1"/>
  <c r="BJ20" i="1" s="1"/>
  <c r="BK17" i="1"/>
  <c r="BK13" i="1" s="1"/>
  <c r="BL17" i="1"/>
  <c r="BL13" i="1" s="1"/>
  <c r="BM17" i="1"/>
  <c r="BM13" i="1" s="1"/>
  <c r="BN17" i="1"/>
  <c r="BN13" i="1" s="1"/>
  <c r="BN20" i="1" s="1"/>
  <c r="BO17" i="1"/>
  <c r="BO13" i="1" s="1"/>
  <c r="BP17" i="1"/>
  <c r="BP13" i="1" s="1"/>
  <c r="BQ17" i="1"/>
  <c r="BQ13" i="1" s="1"/>
  <c r="BR17" i="1"/>
  <c r="BR13" i="1" s="1"/>
  <c r="BR20" i="1" s="1"/>
  <c r="BS17" i="1"/>
  <c r="BS13" i="1" s="1"/>
  <c r="BT17" i="1"/>
  <c r="BT13" i="1" s="1"/>
  <c r="BT20" i="1" s="1"/>
  <c r="BU17" i="1"/>
  <c r="BU13" i="1" s="1"/>
  <c r="BV17" i="1"/>
  <c r="BV13" i="1" s="1"/>
  <c r="BV20" i="1" s="1"/>
  <c r="BW17" i="1"/>
  <c r="BW13" i="1" s="1"/>
  <c r="BX17" i="1"/>
  <c r="BX13" i="1" s="1"/>
  <c r="BY17" i="1"/>
  <c r="BY13" i="1" s="1"/>
  <c r="BZ17" i="1"/>
  <c r="BZ13" i="1" s="1"/>
  <c r="BZ20" i="1" s="1"/>
  <c r="CA17" i="1"/>
  <c r="CA13" i="1" s="1"/>
  <c r="CB17" i="1"/>
  <c r="CB13" i="1" s="1"/>
  <c r="CC17" i="1"/>
  <c r="CC13" i="1" s="1"/>
  <c r="CC20" i="1" s="1"/>
  <c r="CD17" i="1"/>
  <c r="CD13" i="1" s="1"/>
  <c r="CD20" i="1" s="1"/>
  <c r="CE17" i="1"/>
  <c r="CE13" i="1" s="1"/>
  <c r="CF17" i="1"/>
  <c r="CF13" i="1" s="1"/>
  <c r="CF20" i="1" s="1"/>
  <c r="CG17" i="1"/>
  <c r="CG13" i="1" s="1"/>
  <c r="CG20" i="1" s="1"/>
  <c r="CH17" i="1"/>
  <c r="CH13" i="1" s="1"/>
  <c r="CH20" i="1" s="1"/>
  <c r="CI17" i="1"/>
  <c r="CI13" i="1" s="1"/>
  <c r="CJ17" i="1"/>
  <c r="CJ13" i="1" s="1"/>
  <c r="CK17" i="1"/>
  <c r="CK13" i="1" s="1"/>
  <c r="CL17" i="1"/>
  <c r="CL13" i="1" s="1"/>
  <c r="CM17" i="1"/>
  <c r="CM13" i="1" s="1"/>
  <c r="CN17" i="1"/>
  <c r="CN13" i="1" s="1"/>
  <c r="CO17" i="1"/>
  <c r="CO13" i="1" s="1"/>
  <c r="CP17" i="1"/>
  <c r="CP13" i="1" s="1"/>
  <c r="CQ17" i="1"/>
  <c r="CQ13" i="1" s="1"/>
  <c r="CQ20" i="1" s="1"/>
  <c r="CR17" i="1"/>
  <c r="CR13" i="1" s="1"/>
  <c r="CS17" i="1"/>
  <c r="CS13" i="1" s="1"/>
  <c r="CT17" i="1"/>
  <c r="CT13" i="1" s="1"/>
  <c r="CT20" i="1" s="1"/>
  <c r="CU17" i="1"/>
  <c r="CU13" i="1" s="1"/>
  <c r="CU20" i="1" s="1"/>
  <c r="CV17" i="1"/>
  <c r="CV13" i="1" s="1"/>
  <c r="CW17" i="1"/>
  <c r="CW13" i="1" s="1"/>
  <c r="CX17" i="1"/>
  <c r="CX13" i="1" s="1"/>
  <c r="CX20" i="1" s="1"/>
  <c r="CY17" i="1"/>
  <c r="CY13" i="1" s="1"/>
  <c r="CZ17" i="1"/>
  <c r="CZ13" i="1" s="1"/>
  <c r="CZ20" i="1" s="1"/>
  <c r="DA17" i="1"/>
  <c r="DA13" i="1" s="1"/>
  <c r="DA20" i="1" s="1"/>
  <c r="DB17" i="1"/>
  <c r="DB13" i="1" s="1"/>
  <c r="DB20" i="1" s="1"/>
  <c r="DC17" i="1"/>
  <c r="DC13" i="1" s="1"/>
  <c r="DC20" i="1" s="1"/>
  <c r="DD17" i="1"/>
  <c r="DD13" i="1" s="1"/>
  <c r="DE17" i="1"/>
  <c r="DE13" i="1" s="1"/>
  <c r="DE20" i="1" s="1"/>
  <c r="DF17" i="1"/>
  <c r="DF13" i="1" s="1"/>
  <c r="DF20" i="1" s="1"/>
  <c r="DG17" i="1"/>
  <c r="DG13" i="1" s="1"/>
  <c r="DH17" i="1"/>
  <c r="DH13" i="1" s="1"/>
  <c r="DI17" i="1"/>
  <c r="DI13" i="1" s="1"/>
  <c r="DJ17" i="1"/>
  <c r="DJ13" i="1" s="1"/>
  <c r="DJ20" i="1" s="1"/>
  <c r="DK17" i="1"/>
  <c r="DK13" i="1" s="1"/>
  <c r="DL17" i="1"/>
  <c r="DL13" i="1" s="1"/>
  <c r="DL20" i="1" s="1"/>
  <c r="DM17" i="1"/>
  <c r="DM13" i="1" s="1"/>
  <c r="DN17" i="1"/>
  <c r="DN13" i="1" s="1"/>
  <c r="DO17" i="1"/>
  <c r="DO13" i="1" s="1"/>
  <c r="DP17" i="1"/>
  <c r="DP13" i="1" s="1"/>
  <c r="DP20" i="1" s="1"/>
  <c r="DQ17" i="1"/>
  <c r="DQ13" i="1" s="1"/>
  <c r="DR17" i="1"/>
  <c r="DR13" i="1" s="1"/>
  <c r="DR20" i="1" s="1"/>
  <c r="DS17" i="1"/>
  <c r="DS13" i="1" s="1"/>
  <c r="DT17" i="1"/>
  <c r="DT13" i="1" s="1"/>
  <c r="DT20" i="1" s="1"/>
  <c r="DU17" i="1"/>
  <c r="DU13" i="1" s="1"/>
  <c r="DV17" i="1"/>
  <c r="DV13" i="1" s="1"/>
  <c r="DV20" i="1" s="1"/>
  <c r="DW17" i="1"/>
  <c r="DW13" i="1" s="1"/>
  <c r="DX17" i="1"/>
  <c r="DX13" i="1" s="1"/>
  <c r="DY17" i="1"/>
  <c r="DY13" i="1" s="1"/>
  <c r="DZ17" i="1"/>
  <c r="DZ13" i="1" s="1"/>
  <c r="DZ20" i="1" s="1"/>
  <c r="EA17" i="1"/>
  <c r="EA13" i="1" s="1"/>
  <c r="EB17" i="1"/>
  <c r="EB13" i="1" s="1"/>
  <c r="EC17" i="1"/>
  <c r="EC13" i="1" s="1"/>
  <c r="EC20" i="1" s="1"/>
  <c r="ED17" i="1"/>
  <c r="ED13" i="1" s="1"/>
  <c r="ED20" i="1" s="1"/>
  <c r="EE17" i="1"/>
  <c r="EE13" i="1" s="1"/>
  <c r="EF17" i="1"/>
  <c r="EF13" i="1" s="1"/>
  <c r="EG17" i="1"/>
  <c r="EG13" i="1" s="1"/>
  <c r="EH17" i="1"/>
  <c r="EH13" i="1" s="1"/>
  <c r="EI17" i="1"/>
  <c r="EI13" i="1" s="1"/>
  <c r="EI20" i="1" s="1"/>
  <c r="EJ17" i="1"/>
  <c r="EJ13" i="1" s="1"/>
  <c r="EK17" i="1"/>
  <c r="EK13" i="1" s="1"/>
  <c r="EK20" i="1" s="1"/>
  <c r="EL17" i="1"/>
  <c r="EL13" i="1" s="1"/>
  <c r="EL20" i="1" s="1"/>
  <c r="EM17" i="1"/>
  <c r="EM13" i="1" s="1"/>
  <c r="EM20" i="1" s="1"/>
  <c r="EN17" i="1"/>
  <c r="EN13" i="1" s="1"/>
  <c r="EN20" i="1" s="1"/>
  <c r="EO17" i="1"/>
  <c r="EO13" i="1" s="1"/>
  <c r="EP17" i="1"/>
  <c r="EP13" i="1" s="1"/>
  <c r="EP20" i="1" s="1"/>
  <c r="EQ17" i="1"/>
  <c r="EQ13" i="1" s="1"/>
  <c r="EQ20" i="1" s="1"/>
  <c r="ER17" i="1"/>
  <c r="ER13" i="1" s="1"/>
  <c r="ES17" i="1"/>
  <c r="ES13" i="1" s="1"/>
  <c r="ET17" i="1"/>
  <c r="ET13" i="1" s="1"/>
  <c r="ET20" i="1" s="1"/>
  <c r="EU17" i="1"/>
  <c r="EU13" i="1" s="1"/>
  <c r="EV17" i="1"/>
  <c r="EV13" i="1" s="1"/>
  <c r="EV20" i="1" s="1"/>
  <c r="EW17" i="1"/>
  <c r="EW13" i="1" s="1"/>
  <c r="EX17" i="1"/>
  <c r="EX13" i="1" s="1"/>
  <c r="EY17" i="1"/>
  <c r="EY13" i="1" s="1"/>
  <c r="EZ17" i="1"/>
  <c r="EZ13" i="1" s="1"/>
  <c r="FA17" i="1"/>
  <c r="FA13" i="1" s="1"/>
  <c r="FB17" i="1"/>
  <c r="FB13" i="1" s="1"/>
  <c r="FB20" i="1" s="1"/>
  <c r="FC17" i="1"/>
  <c r="FC13" i="1" s="1"/>
  <c r="FD17" i="1"/>
  <c r="FD13" i="1" s="1"/>
  <c r="FE17" i="1"/>
  <c r="FE13" i="1" s="1"/>
  <c r="FF17" i="1"/>
  <c r="FF13" i="1" s="1"/>
  <c r="FG17" i="1"/>
  <c r="FG13" i="1" s="1"/>
  <c r="FH17" i="1"/>
  <c r="FH13" i="1" s="1"/>
  <c r="FI17" i="1"/>
  <c r="FI13" i="1" s="1"/>
  <c r="FJ17" i="1"/>
  <c r="FJ13" i="1" s="1"/>
  <c r="FK17" i="1"/>
  <c r="FK13" i="1" s="1"/>
  <c r="FL17" i="1"/>
  <c r="FL13" i="1" s="1"/>
  <c r="FM17" i="1"/>
  <c r="FM13" i="1" s="1"/>
  <c r="FN17" i="1"/>
  <c r="FN13" i="1" s="1"/>
  <c r="FO17" i="1"/>
  <c r="FO13" i="1" s="1"/>
  <c r="FP17" i="1"/>
  <c r="FP13" i="1" s="1"/>
  <c r="FQ17" i="1"/>
  <c r="FQ13" i="1" s="1"/>
  <c r="FR17" i="1"/>
  <c r="FR13" i="1" s="1"/>
  <c r="FS17" i="1"/>
  <c r="FS13" i="1" s="1"/>
  <c r="FT17" i="1"/>
  <c r="FT13" i="1" s="1"/>
  <c r="FU17" i="1"/>
  <c r="FU13" i="1" s="1"/>
  <c r="FV17" i="1"/>
  <c r="FV13" i="1" s="1"/>
  <c r="FW17" i="1"/>
  <c r="FW13" i="1" s="1"/>
  <c r="FX17" i="1"/>
  <c r="FX13" i="1" s="1"/>
  <c r="FY17" i="1"/>
  <c r="FY13" i="1" s="1"/>
  <c r="GA17" i="1"/>
  <c r="GA13" i="1" s="1"/>
  <c r="GB17" i="1"/>
  <c r="GB13" i="1" s="1"/>
  <c r="GC17" i="1"/>
  <c r="GC13" i="1" s="1"/>
  <c r="NP11" i="6"/>
  <c r="NP12" i="6"/>
  <c r="JI10" i="6"/>
  <c r="JI2" i="6"/>
  <c r="JH10" i="6"/>
  <c r="JG10" i="6"/>
  <c r="JF10" i="6"/>
  <c r="JE10" i="6"/>
  <c r="JD10" i="6"/>
  <c r="JC10" i="6"/>
  <c r="JB10" i="6"/>
  <c r="JA10" i="6"/>
  <c r="IZ10" i="6"/>
  <c r="IY10" i="6"/>
  <c r="IX10" i="6"/>
  <c r="IW10" i="6"/>
  <c r="IV10" i="6"/>
  <c r="IU10" i="6"/>
  <c r="IT10" i="6"/>
  <c r="IS10" i="6"/>
  <c r="IR10" i="6"/>
  <c r="IQ10" i="6"/>
  <c r="IP10" i="6"/>
  <c r="IO10" i="6"/>
  <c r="IN10" i="6"/>
  <c r="IM10" i="6"/>
  <c r="IL10" i="6"/>
  <c r="IK10" i="6"/>
  <c r="IJ10" i="6"/>
  <c r="II10" i="6"/>
  <c r="IH10" i="6"/>
  <c r="IG10" i="6"/>
  <c r="IF10" i="6"/>
  <c r="IE10" i="6"/>
  <c r="ID10" i="6"/>
  <c r="IC10" i="6"/>
  <c r="IB10" i="6"/>
  <c r="IA10" i="6"/>
  <c r="HZ10" i="6"/>
  <c r="HY10" i="6"/>
  <c r="HX10" i="6"/>
  <c r="HW10" i="6"/>
  <c r="HV10" i="6"/>
  <c r="HU10" i="6"/>
  <c r="HT10" i="6"/>
  <c r="HS10" i="6"/>
  <c r="HR10" i="6"/>
  <c r="HQ10" i="6"/>
  <c r="HP10" i="6"/>
  <c r="HO10" i="6"/>
  <c r="HN10" i="6"/>
  <c r="HM10" i="6"/>
  <c r="HL10" i="6"/>
  <c r="HK10" i="6"/>
  <c r="HJ10" i="6"/>
  <c r="HI10" i="6"/>
  <c r="HH10" i="6"/>
  <c r="HG10" i="6"/>
  <c r="HF10" i="6"/>
  <c r="HE10" i="6"/>
  <c r="HD10" i="6"/>
  <c r="HC10" i="6"/>
  <c r="HB10" i="6"/>
  <c r="HA10" i="6"/>
  <c r="GZ10" i="6"/>
  <c r="GY10" i="6"/>
  <c r="GX10" i="6"/>
  <c r="GW10" i="6"/>
  <c r="GV10" i="6"/>
  <c r="GU10" i="6"/>
  <c r="GT10" i="6"/>
  <c r="GS10" i="6"/>
  <c r="GR10" i="6"/>
  <c r="GQ10" i="6"/>
  <c r="GP10" i="6"/>
  <c r="GO10" i="6"/>
  <c r="GN10" i="6"/>
  <c r="GM10" i="6"/>
  <c r="GL10" i="6"/>
  <c r="GK10" i="6"/>
  <c r="GJ10" i="6"/>
  <c r="GI10" i="6"/>
  <c r="GH10" i="6"/>
  <c r="GG10" i="6"/>
  <c r="GF10" i="6"/>
  <c r="GE10" i="6"/>
  <c r="GD10" i="6"/>
  <c r="GC10" i="6"/>
  <c r="GB10" i="6"/>
  <c r="GA10" i="6"/>
  <c r="FZ10" i="6"/>
  <c r="FY10" i="6"/>
  <c r="FX10" i="6"/>
  <c r="FW10" i="6"/>
  <c r="FV10" i="6"/>
  <c r="FU10" i="6"/>
  <c r="FT10" i="6"/>
  <c r="FS10" i="6"/>
  <c r="FR10" i="6"/>
  <c r="FQ10" i="6"/>
  <c r="FP10" i="6"/>
  <c r="FO10" i="6"/>
  <c r="FN10" i="6"/>
  <c r="FM10" i="6"/>
  <c r="FL10" i="6"/>
  <c r="FK10" i="6"/>
  <c r="FJ10" i="6"/>
  <c r="FI10" i="6"/>
  <c r="FH10" i="6"/>
  <c r="FG10" i="6"/>
  <c r="FF10" i="6"/>
  <c r="FE10" i="6"/>
  <c r="FD10" i="6"/>
  <c r="FC10" i="6"/>
  <c r="FB10" i="6"/>
  <c r="FA10" i="6"/>
  <c r="EZ10" i="6"/>
  <c r="EY10" i="6"/>
  <c r="EX10" i="6"/>
  <c r="EW10" i="6"/>
  <c r="EV10" i="6"/>
  <c r="EU10" i="6"/>
  <c r="ET10" i="6"/>
  <c r="ES10" i="6"/>
  <c r="ER10" i="6"/>
  <c r="EQ10" i="6"/>
  <c r="EP10" i="6"/>
  <c r="EO10" i="6"/>
  <c r="EN10" i="6"/>
  <c r="EM10" i="6"/>
  <c r="EL10" i="6"/>
  <c r="EK10" i="6"/>
  <c r="EJ10" i="6"/>
  <c r="EI10" i="6"/>
  <c r="EH10" i="6"/>
  <c r="EG10" i="6"/>
  <c r="EF10" i="6"/>
  <c r="EE10" i="6"/>
  <c r="ED10" i="6"/>
  <c r="EC10" i="6"/>
  <c r="EB10" i="6"/>
  <c r="EA10" i="6"/>
  <c r="DZ10" i="6"/>
  <c r="DY10" i="6"/>
  <c r="DX10" i="6"/>
  <c r="DW10" i="6"/>
  <c r="DV10" i="6"/>
  <c r="DU10" i="6"/>
  <c r="DT10" i="6"/>
  <c r="DS10" i="6"/>
  <c r="DR10" i="6"/>
  <c r="DQ10" i="6"/>
  <c r="DP10" i="6"/>
  <c r="DO10" i="6"/>
  <c r="DN10" i="6"/>
  <c r="DM10" i="6"/>
  <c r="DL10" i="6"/>
  <c r="DK10" i="6"/>
  <c r="DJ10" i="6"/>
  <c r="DI10" i="6"/>
  <c r="DH10" i="6"/>
  <c r="DG10" i="6"/>
  <c r="DF10" i="6"/>
  <c r="DE10" i="6"/>
  <c r="DD10" i="6"/>
  <c r="DC10" i="6"/>
  <c r="DB10" i="6"/>
  <c r="DA10" i="6"/>
  <c r="CZ10" i="6"/>
  <c r="CY10" i="6"/>
  <c r="CX10" i="6"/>
  <c r="CW10" i="6"/>
  <c r="CV10" i="6"/>
  <c r="CU10" i="6"/>
  <c r="CT10" i="6"/>
  <c r="CS10" i="6"/>
  <c r="CR10" i="6"/>
  <c r="CQ10" i="6"/>
  <c r="CP10" i="6"/>
  <c r="CO10" i="6"/>
  <c r="CN10" i="6"/>
  <c r="CM10" i="6"/>
  <c r="CL10" i="6"/>
  <c r="CK10" i="6"/>
  <c r="CJ10" i="6"/>
  <c r="CI10" i="6"/>
  <c r="CH10" i="6"/>
  <c r="CG10" i="6"/>
  <c r="CF10" i="6"/>
  <c r="CE10" i="6"/>
  <c r="CD10" i="6"/>
  <c r="CC10" i="6"/>
  <c r="CB10" i="6"/>
  <c r="CA10" i="6"/>
  <c r="BZ10" i="6"/>
  <c r="BY10" i="6"/>
  <c r="BX10" i="6"/>
  <c r="BW10" i="6"/>
  <c r="BV10" i="6"/>
  <c r="BU10" i="6"/>
  <c r="BT10" i="6"/>
  <c r="BS10" i="6"/>
  <c r="BR10" i="6"/>
  <c r="BQ10" i="6"/>
  <c r="BP10" i="6"/>
  <c r="BO10" i="6"/>
  <c r="BN10" i="6"/>
  <c r="BM10" i="6"/>
  <c r="BL10" i="6"/>
  <c r="BK10" i="6"/>
  <c r="BJ10" i="6"/>
  <c r="BI10" i="6"/>
  <c r="BH10" i="6"/>
  <c r="BG10" i="6"/>
  <c r="BF10" i="6"/>
  <c r="BE10" i="6"/>
  <c r="BD10" i="6"/>
  <c r="BC10" i="6"/>
  <c r="BB10" i="6"/>
  <c r="BA10" i="6"/>
  <c r="AZ10" i="6"/>
  <c r="AY10" i="6"/>
  <c r="AX10" i="6"/>
  <c r="AW10" i="6"/>
  <c r="AV10" i="6"/>
  <c r="AU10" i="6"/>
  <c r="AT10" i="6"/>
  <c r="AS10" i="6"/>
  <c r="AR10" i="6"/>
  <c r="AQ10" i="6"/>
  <c r="AP10" i="6"/>
  <c r="AO10" i="6"/>
  <c r="AN10" i="6"/>
  <c r="AM10" i="6"/>
  <c r="AL10" i="6"/>
  <c r="AK10" i="6"/>
  <c r="AJ10" i="6"/>
  <c r="AI10" i="6"/>
  <c r="AH10" i="6"/>
  <c r="AG10" i="6"/>
  <c r="AF10" i="6"/>
  <c r="AE10" i="6"/>
  <c r="AD10" i="6"/>
  <c r="AC10" i="6"/>
  <c r="AB10" i="6"/>
  <c r="AA10" i="6"/>
  <c r="Z10" i="6"/>
  <c r="Y10" i="6"/>
  <c r="X10" i="6"/>
  <c r="W10" i="6"/>
  <c r="V10" i="6"/>
  <c r="U10" i="6"/>
  <c r="T10" i="6"/>
  <c r="S10" i="6"/>
  <c r="R10" i="6"/>
  <c r="Q10" i="6"/>
  <c r="P10" i="6"/>
  <c r="O10" i="6"/>
  <c r="N10" i="6"/>
  <c r="M10" i="6"/>
  <c r="L10" i="6"/>
  <c r="K10" i="6"/>
  <c r="J10" i="6"/>
  <c r="I10" i="6"/>
  <c r="H10" i="6"/>
  <c r="G10" i="6"/>
  <c r="F10" i="6"/>
  <c r="E10" i="6"/>
  <c r="D10" i="6"/>
  <c r="C10" i="6"/>
  <c r="B10" i="6"/>
  <c r="JH2" i="6"/>
  <c r="JG2" i="6"/>
  <c r="JF2" i="6"/>
  <c r="JE2" i="6"/>
  <c r="JD2" i="6"/>
  <c r="JC2" i="6"/>
  <c r="JB2" i="6"/>
  <c r="JA2" i="6"/>
  <c r="IZ2" i="6"/>
  <c r="IY2" i="6"/>
  <c r="IX2" i="6"/>
  <c r="IW2" i="6"/>
  <c r="IV2" i="6"/>
  <c r="IU2" i="6"/>
  <c r="IT2" i="6"/>
  <c r="IS2" i="6"/>
  <c r="IR2" i="6"/>
  <c r="IQ2" i="6"/>
  <c r="IP2" i="6"/>
  <c r="IO2" i="6"/>
  <c r="IN2" i="6"/>
  <c r="IM2" i="6"/>
  <c r="IL2" i="6"/>
  <c r="IK2" i="6"/>
  <c r="IJ2" i="6"/>
  <c r="II2" i="6"/>
  <c r="IH2" i="6"/>
  <c r="IG2" i="6"/>
  <c r="IF2" i="6"/>
  <c r="IE2" i="6"/>
  <c r="ID2" i="6"/>
  <c r="IC2" i="6"/>
  <c r="IB2" i="6"/>
  <c r="IA2" i="6"/>
  <c r="HZ2" i="6"/>
  <c r="HY2" i="6"/>
  <c r="HX2" i="6"/>
  <c r="HW2" i="6"/>
  <c r="HV2" i="6"/>
  <c r="HU2" i="6"/>
  <c r="HT2" i="6"/>
  <c r="HS2" i="6"/>
  <c r="HR2" i="6"/>
  <c r="HQ2" i="6"/>
  <c r="HP2" i="6"/>
  <c r="HO2" i="6"/>
  <c r="HN2" i="6"/>
  <c r="HM2" i="6"/>
  <c r="HL2" i="6"/>
  <c r="HK2" i="6"/>
  <c r="HJ2" i="6"/>
  <c r="HI2" i="6"/>
  <c r="HH2" i="6"/>
  <c r="HG2" i="6"/>
  <c r="HF2" i="6"/>
  <c r="HE2" i="6"/>
  <c r="HD2" i="6"/>
  <c r="HC2" i="6"/>
  <c r="HB2" i="6"/>
  <c r="HA2" i="6"/>
  <c r="GZ2" i="6"/>
  <c r="GY2" i="6"/>
  <c r="GX2" i="6"/>
  <c r="GW2" i="6"/>
  <c r="GV2" i="6"/>
  <c r="GU2" i="6"/>
  <c r="GT2" i="6"/>
  <c r="GS2" i="6"/>
  <c r="HE7" i="6" s="1"/>
  <c r="GR2" i="6"/>
  <c r="GQ2" i="6"/>
  <c r="GP2" i="6"/>
  <c r="GO2" i="6"/>
  <c r="GN2" i="6"/>
  <c r="GM2" i="6"/>
  <c r="GL2" i="6"/>
  <c r="GK2" i="6"/>
  <c r="GJ2" i="6"/>
  <c r="GI2" i="6"/>
  <c r="GH2" i="6"/>
  <c r="GG2" i="6"/>
  <c r="GF2" i="6"/>
  <c r="GE2" i="6"/>
  <c r="GD2" i="6"/>
  <c r="GC2" i="6"/>
  <c r="GB2" i="6"/>
  <c r="GA2" i="6"/>
  <c r="FZ2" i="6"/>
  <c r="FY2" i="6"/>
  <c r="FX2" i="6"/>
  <c r="FW2" i="6"/>
  <c r="FV2" i="6"/>
  <c r="FU2" i="6"/>
  <c r="FT2" i="6"/>
  <c r="FS2" i="6"/>
  <c r="FR2" i="6"/>
  <c r="FQ2" i="6"/>
  <c r="FP2" i="6"/>
  <c r="FO2" i="6"/>
  <c r="FN2" i="6"/>
  <c r="FM2" i="6"/>
  <c r="FL2" i="6"/>
  <c r="FK2" i="6"/>
  <c r="FJ2" i="6"/>
  <c r="FI2" i="6"/>
  <c r="FH2" i="6"/>
  <c r="FG2" i="6"/>
  <c r="FF2" i="6"/>
  <c r="FE2" i="6"/>
  <c r="FD2" i="6"/>
  <c r="FC2" i="6"/>
  <c r="FB2" i="6"/>
  <c r="FA2" i="6"/>
  <c r="EZ2" i="6"/>
  <c r="EY2" i="6"/>
  <c r="EX2" i="6"/>
  <c r="EW2" i="6"/>
  <c r="EV2" i="6"/>
  <c r="EU2" i="6"/>
  <c r="ET2" i="6"/>
  <c r="ES2" i="6"/>
  <c r="ER2" i="6"/>
  <c r="EQ2" i="6"/>
  <c r="EP2" i="6"/>
  <c r="EO2" i="6"/>
  <c r="EN2" i="6"/>
  <c r="EM2" i="6"/>
  <c r="EL2" i="6"/>
  <c r="EK2" i="6"/>
  <c r="EJ2" i="6"/>
  <c r="EI2" i="6"/>
  <c r="EH2" i="6"/>
  <c r="EG2" i="6"/>
  <c r="EF2" i="6"/>
  <c r="EE2" i="6"/>
  <c r="ED2" i="6"/>
  <c r="EC2" i="6"/>
  <c r="EB2" i="6"/>
  <c r="EA2" i="6"/>
  <c r="DZ2" i="6"/>
  <c r="DY2" i="6"/>
  <c r="DX2" i="6"/>
  <c r="DW2" i="6"/>
  <c r="DV2" i="6"/>
  <c r="DU2" i="6"/>
  <c r="DT2" i="6"/>
  <c r="DS2" i="6"/>
  <c r="DR2" i="6"/>
  <c r="DQ2" i="6"/>
  <c r="DP2" i="6"/>
  <c r="DO2" i="6"/>
  <c r="DN2" i="6"/>
  <c r="DM2" i="6"/>
  <c r="DL2" i="6"/>
  <c r="DK2" i="6"/>
  <c r="DJ2" i="6"/>
  <c r="DI2" i="6"/>
  <c r="DH2" i="6"/>
  <c r="DG2" i="6"/>
  <c r="DF2" i="6"/>
  <c r="DE2" i="6"/>
  <c r="DD2" i="6"/>
  <c r="DC2" i="6"/>
  <c r="DB2" i="6"/>
  <c r="DA2" i="6"/>
  <c r="CZ2" i="6"/>
  <c r="CY2" i="6"/>
  <c r="CX2" i="6"/>
  <c r="CW2" i="6"/>
  <c r="CV2" i="6"/>
  <c r="CU2" i="6"/>
  <c r="CT2" i="6"/>
  <c r="CS2" i="6"/>
  <c r="CR2" i="6"/>
  <c r="CQ2" i="6"/>
  <c r="CP2" i="6"/>
  <c r="CO2" i="6"/>
  <c r="CN2" i="6"/>
  <c r="CM2" i="6"/>
  <c r="CL2" i="6"/>
  <c r="CK2" i="6"/>
  <c r="CJ2" i="6"/>
  <c r="CI2" i="6"/>
  <c r="CH2" i="6"/>
  <c r="CG2" i="6"/>
  <c r="CF2" i="6"/>
  <c r="CE2" i="6"/>
  <c r="CD2" i="6"/>
  <c r="CC2" i="6"/>
  <c r="CB2" i="6"/>
  <c r="CA2" i="6"/>
  <c r="BZ2" i="6"/>
  <c r="BY2" i="6"/>
  <c r="BX2" i="6"/>
  <c r="BW2" i="6"/>
  <c r="BV2" i="6"/>
  <c r="BU2" i="6"/>
  <c r="BT2" i="6"/>
  <c r="BS2" i="6"/>
  <c r="BR2" i="6"/>
  <c r="BQ2" i="6"/>
  <c r="BP2" i="6"/>
  <c r="BO2" i="6"/>
  <c r="BN2" i="6"/>
  <c r="BM2" i="6"/>
  <c r="BL2" i="6"/>
  <c r="BK2" i="6"/>
  <c r="BJ2" i="6"/>
  <c r="BI2" i="6"/>
  <c r="BH2" i="6"/>
  <c r="BG2" i="6"/>
  <c r="BF2" i="6"/>
  <c r="BE2" i="6"/>
  <c r="BD2" i="6"/>
  <c r="BC2" i="6"/>
  <c r="BB2" i="6"/>
  <c r="BA2" i="6"/>
  <c r="AZ2" i="6"/>
  <c r="AY2" i="6"/>
  <c r="AX2" i="6"/>
  <c r="AW2" i="6"/>
  <c r="AV2" i="6"/>
  <c r="AU2" i="6"/>
  <c r="AT2" i="6"/>
  <c r="AS2" i="6"/>
  <c r="AR2" i="6"/>
  <c r="AQ2" i="6"/>
  <c r="AP2" i="6"/>
  <c r="AO2" i="6"/>
  <c r="AN2" i="6"/>
  <c r="AM2" i="6"/>
  <c r="AL2" i="6"/>
  <c r="AX7" i="6" s="1"/>
  <c r="AK2" i="6"/>
  <c r="AJ2" i="6"/>
  <c r="AI2" i="6"/>
  <c r="AH2" i="6"/>
  <c r="AG2" i="6"/>
  <c r="AF2" i="6"/>
  <c r="AE2" i="6"/>
  <c r="AD2" i="6"/>
  <c r="AC2" i="6"/>
  <c r="AB2" i="6"/>
  <c r="AA2" i="6"/>
  <c r="Z2" i="6"/>
  <c r="Y2" i="6"/>
  <c r="X2" i="6"/>
  <c r="W2" i="6"/>
  <c r="V2" i="6"/>
  <c r="U2" i="6"/>
  <c r="T2" i="6"/>
  <c r="S2" i="6"/>
  <c r="R2" i="6"/>
  <c r="Q2" i="6"/>
  <c r="P2" i="6"/>
  <c r="O2" i="6"/>
  <c r="N2" i="6"/>
  <c r="M2" i="6"/>
  <c r="L2" i="6"/>
  <c r="K2" i="6"/>
  <c r="J2" i="6"/>
  <c r="I2" i="6"/>
  <c r="H2" i="6"/>
  <c r="G2" i="6"/>
  <c r="F2" i="6"/>
  <c r="E2" i="6"/>
  <c r="D2" i="6"/>
  <c r="C2" i="6"/>
  <c r="B2" i="6"/>
  <c r="BW20" i="1" l="1"/>
  <c r="GB9" i="1"/>
  <c r="EX20" i="1"/>
  <c r="EH20" i="1"/>
  <c r="B18" i="6"/>
  <c r="BI20" i="1"/>
  <c r="BA20" i="1"/>
  <c r="AX6" i="6"/>
  <c r="AY7" i="6"/>
  <c r="BY20" i="1"/>
  <c r="CV20" i="1"/>
  <c r="AE7" i="6"/>
  <c r="CR20" i="1"/>
  <c r="CY20" i="1"/>
  <c r="AA6" i="6"/>
  <c r="AI20" i="1"/>
  <c r="DU9" i="1"/>
  <c r="LW14" i="6"/>
  <c r="MH15" i="6"/>
  <c r="IQ19" i="1"/>
  <c r="JB20" i="1"/>
  <c r="IQ8" i="1"/>
  <c r="JB9" i="1"/>
  <c r="V7" i="6"/>
  <c r="AM14" i="6"/>
  <c r="DY7" i="6"/>
  <c r="BN7" i="6"/>
  <c r="HE6" i="6"/>
  <c r="AT7" i="6"/>
  <c r="BG15" i="6"/>
  <c r="FU7" i="6"/>
  <c r="AX15" i="6"/>
  <c r="LS7" i="6"/>
  <c r="CB7" i="6"/>
  <c r="CL15" i="6"/>
  <c r="FF15" i="6"/>
  <c r="N7" i="6"/>
  <c r="BZ7" i="6"/>
  <c r="DN7" i="6"/>
  <c r="HF6" i="6"/>
  <c r="W15" i="6"/>
  <c r="AE15" i="6"/>
  <c r="BC15" i="6"/>
  <c r="BO15" i="6"/>
  <c r="CA15" i="6"/>
  <c r="CI15" i="6"/>
  <c r="GA15" i="6"/>
  <c r="HO15" i="6"/>
  <c r="IQ15" i="6"/>
  <c r="EH15" i="6"/>
  <c r="GX15" i="6"/>
  <c r="HV15" i="6"/>
  <c r="BJ7" i="6"/>
  <c r="BR7" i="6"/>
  <c r="FR6" i="6"/>
  <c r="C14" i="6"/>
  <c r="O15" i="6"/>
  <c r="AA15" i="6"/>
  <c r="AI15" i="6"/>
  <c r="AY15" i="6"/>
  <c r="CM15" i="6"/>
  <c r="DW7" i="6"/>
  <c r="HE14" i="6"/>
  <c r="DK14" i="6"/>
  <c r="DW15" i="6"/>
  <c r="FW15" i="6"/>
  <c r="EQ15" i="6"/>
  <c r="EH7" i="6"/>
  <c r="EX7" i="6"/>
  <c r="FV7" i="6"/>
  <c r="GT7" i="6"/>
  <c r="HE18" i="6"/>
  <c r="CD7" i="6"/>
  <c r="AQ15" i="6"/>
  <c r="D6" i="6"/>
  <c r="G18" i="6"/>
  <c r="K18" i="6"/>
  <c r="O18" i="6"/>
  <c r="S18" i="6"/>
  <c r="W18" i="6"/>
  <c r="AE18" i="6"/>
  <c r="AI6" i="6"/>
  <c r="AQ6" i="6"/>
  <c r="BD6" i="6"/>
  <c r="BG6" i="6"/>
  <c r="BT6" i="6"/>
  <c r="BW6" i="6"/>
  <c r="CE18" i="6"/>
  <c r="DC6" i="6"/>
  <c r="FO6" i="6"/>
  <c r="HW18" i="6"/>
  <c r="II18" i="6"/>
  <c r="D14" i="6"/>
  <c r="H14" i="6"/>
  <c r="L14" i="6"/>
  <c r="AF14" i="6"/>
  <c r="AJ14" i="6"/>
  <c r="AN14" i="6"/>
  <c r="AR14" i="6"/>
  <c r="AV14" i="6"/>
  <c r="AZ14" i="6"/>
  <c r="BD14" i="6"/>
  <c r="BH14" i="6"/>
  <c r="BL14" i="6"/>
  <c r="BP14" i="6"/>
  <c r="CB14" i="6"/>
  <c r="CK14" i="6"/>
  <c r="CV14" i="6"/>
  <c r="JP15" i="6"/>
  <c r="AD7" i="6"/>
  <c r="AM15" i="6"/>
  <c r="BW15" i="6"/>
  <c r="AB7" i="6"/>
  <c r="AZ7" i="6"/>
  <c r="DD7" i="6"/>
  <c r="GB7" i="6"/>
  <c r="GZ7" i="6"/>
  <c r="BS15" i="6"/>
  <c r="CF7" i="6"/>
  <c r="DL7" i="6"/>
  <c r="GN7" i="6"/>
  <c r="AL7" i="6"/>
  <c r="EX15" i="6"/>
  <c r="DG7" i="6"/>
  <c r="EM7" i="6"/>
  <c r="FK7" i="6"/>
  <c r="HK7" i="6"/>
  <c r="JG7" i="6"/>
  <c r="HF18" i="6"/>
  <c r="LU7" i="6"/>
  <c r="GK14" i="6"/>
  <c r="HF14" i="6"/>
  <c r="HD18" i="6"/>
  <c r="EA14" i="6"/>
  <c r="EM15" i="6"/>
  <c r="EQ14" i="6"/>
  <c r="GI15" i="6"/>
  <c r="GM14" i="6"/>
  <c r="HC15" i="6"/>
  <c r="JC15" i="6"/>
  <c r="AU7" i="6"/>
  <c r="BX15" i="6"/>
  <c r="CE7" i="6"/>
  <c r="X7" i="6"/>
  <c r="CF6" i="6"/>
  <c r="BS7" i="6"/>
  <c r="BW18" i="6"/>
  <c r="HA6" i="6"/>
  <c r="Q7" i="6"/>
  <c r="JQ7" i="6"/>
  <c r="AQ14" i="6"/>
  <c r="BJ18" i="6"/>
  <c r="N9" i="1"/>
  <c r="BK7" i="6"/>
  <c r="CA7" i="6"/>
  <c r="CQ7" i="6"/>
  <c r="CR15" i="6"/>
  <c r="AF15" i="6"/>
  <c r="BX14" i="6"/>
  <c r="BC7" i="6"/>
  <c r="CH7" i="6"/>
  <c r="CP7" i="6"/>
  <c r="CT7" i="6"/>
  <c r="CX7" i="6"/>
  <c r="DB7" i="6"/>
  <c r="DF7" i="6"/>
  <c r="DV7" i="6"/>
  <c r="EQ6" i="6"/>
  <c r="ET7" i="6"/>
  <c r="FJ7" i="6"/>
  <c r="FN7" i="6"/>
  <c r="FZ7" i="6"/>
  <c r="GD7" i="6"/>
  <c r="GL7" i="6"/>
  <c r="GX7" i="6"/>
  <c r="HB7" i="6"/>
  <c r="IE6" i="6"/>
  <c r="JN7" i="6"/>
  <c r="JG6" i="6"/>
  <c r="CQ15" i="6"/>
  <c r="CU15" i="6"/>
  <c r="CY15" i="6"/>
  <c r="DC15" i="6"/>
  <c r="DG15" i="6"/>
  <c r="DK15" i="6"/>
  <c r="DO15" i="6"/>
  <c r="DS15" i="6"/>
  <c r="EE15" i="6"/>
  <c r="EI15" i="6"/>
  <c r="EU15" i="6"/>
  <c r="EY15" i="6"/>
  <c r="FC15" i="6"/>
  <c r="FG15" i="6"/>
  <c r="FK15" i="6"/>
  <c r="FO15" i="6"/>
  <c r="FS15" i="6"/>
  <c r="GA18" i="6"/>
  <c r="GE15" i="6"/>
  <c r="GQ15" i="6"/>
  <c r="GU15" i="6"/>
  <c r="GY15" i="6"/>
  <c r="HG15" i="6"/>
  <c r="HK15" i="6"/>
  <c r="HS15" i="6"/>
  <c r="HW15" i="6"/>
  <c r="IA15" i="6"/>
  <c r="II15" i="6"/>
  <c r="IM15" i="6"/>
  <c r="IU18" i="6"/>
  <c r="IY15" i="6"/>
  <c r="AV8" i="1"/>
  <c r="O7" i="6"/>
  <c r="AA7" i="6"/>
  <c r="AM7" i="6"/>
  <c r="AR15" i="6"/>
  <c r="FP15" i="6"/>
  <c r="AM8" i="1"/>
  <c r="AQ9" i="1"/>
  <c r="O8" i="1"/>
  <c r="GM15" i="6"/>
  <c r="GY18" i="6"/>
  <c r="HS18" i="6"/>
  <c r="HG14" i="6"/>
  <c r="DG18" i="6"/>
  <c r="DW18" i="6"/>
  <c r="EQ18" i="6"/>
  <c r="HO18" i="6"/>
  <c r="DH14" i="6"/>
  <c r="EB14" i="6"/>
  <c r="EN14" i="6"/>
  <c r="FL15" i="6"/>
  <c r="GR14" i="6"/>
  <c r="IY14" i="6"/>
  <c r="HD14" i="6"/>
  <c r="GR15" i="6"/>
  <c r="CX15" i="6"/>
  <c r="HR15" i="6"/>
  <c r="IM14" i="6"/>
  <c r="GZ14" i="6"/>
  <c r="DO18" i="6"/>
  <c r="DL14" i="6"/>
  <c r="EF14" i="6"/>
  <c r="ER14" i="6"/>
  <c r="FD14" i="6"/>
  <c r="GB14" i="6"/>
  <c r="GV15" i="6"/>
  <c r="EE14" i="6"/>
  <c r="EA15" i="6"/>
  <c r="DK18" i="6"/>
  <c r="DS18" i="6"/>
  <c r="EM18" i="6"/>
  <c r="HK18" i="6"/>
  <c r="IQ18" i="6"/>
  <c r="CN14" i="6"/>
  <c r="DD14" i="6"/>
  <c r="DX14" i="6"/>
  <c r="EJ14" i="6"/>
  <c r="EV14" i="6"/>
  <c r="FH14" i="6"/>
  <c r="GN14" i="6"/>
  <c r="EP7" i="6"/>
  <c r="CI6" i="6"/>
  <c r="CV6" i="6"/>
  <c r="CY6" i="6"/>
  <c r="EF6" i="6"/>
  <c r="EI6" i="6"/>
  <c r="EU7" i="6"/>
  <c r="FC6" i="6"/>
  <c r="FO7" i="6"/>
  <c r="FS7" i="6"/>
  <c r="FW7" i="6"/>
  <c r="GA6" i="6"/>
  <c r="GE7" i="6"/>
  <c r="GI7" i="6"/>
  <c r="GM7" i="6"/>
  <c r="GQ7" i="6"/>
  <c r="GU7" i="6"/>
  <c r="GY6" i="6"/>
  <c r="HD6" i="6"/>
  <c r="HG6" i="6"/>
  <c r="HS7" i="6"/>
  <c r="HW7" i="6"/>
  <c r="IE7" i="6"/>
  <c r="IM7" i="6"/>
  <c r="IU7" i="6"/>
  <c r="JC6" i="6"/>
  <c r="FT18" i="6"/>
  <c r="GJ18" i="6"/>
  <c r="I24" i="1"/>
  <c r="KH7" i="6"/>
  <c r="HR7" i="6"/>
  <c r="HP7" i="6"/>
  <c r="HF7" i="6"/>
  <c r="CI7" i="6"/>
  <c r="EK7" i="6"/>
  <c r="FN6" i="6"/>
  <c r="GG7" i="6"/>
  <c r="HQ7" i="6"/>
  <c r="GX18" i="6"/>
  <c r="AB15" i="6"/>
  <c r="DP15" i="6"/>
  <c r="HD15" i="6"/>
  <c r="FL14" i="6"/>
  <c r="IQ7" i="6"/>
  <c r="EE6" i="6"/>
  <c r="IE18" i="6"/>
  <c r="GQ6" i="6"/>
  <c r="GA7" i="6"/>
  <c r="FC7" i="6"/>
  <c r="CY18" i="6"/>
  <c r="CI18" i="6"/>
  <c r="BK6" i="6"/>
  <c r="AU18" i="6"/>
  <c r="HC7" i="6"/>
  <c r="AQ18" i="6"/>
  <c r="DY14" i="6"/>
  <c r="CJ14" i="6"/>
  <c r="DS7" i="6"/>
  <c r="CJ15" i="6"/>
  <c r="AF6" i="6"/>
  <c r="CM7" i="6"/>
  <c r="EY7" i="6"/>
  <c r="FG7" i="6"/>
  <c r="FG6" i="6"/>
  <c r="IA7" i="6"/>
  <c r="JS7" i="6"/>
  <c r="JG18" i="6"/>
  <c r="FT15" i="6"/>
  <c r="AB6" i="6"/>
  <c r="DS6" i="6"/>
  <c r="IM18" i="6"/>
  <c r="HG7" i="6"/>
  <c r="FC18" i="6"/>
  <c r="DG6" i="6"/>
  <c r="CQ6" i="6"/>
  <c r="HK6" i="6"/>
  <c r="CM18" i="6"/>
  <c r="DP18" i="6"/>
  <c r="BF15" i="6"/>
  <c r="S7" i="6"/>
  <c r="S6" i="6"/>
  <c r="BW7" i="6"/>
  <c r="EA7" i="6"/>
  <c r="EA18" i="6"/>
  <c r="EI7" i="6"/>
  <c r="JK7" i="6"/>
  <c r="IY7" i="6"/>
  <c r="BT15" i="6"/>
  <c r="BT18" i="6"/>
  <c r="FX15" i="6"/>
  <c r="HH15" i="6"/>
  <c r="FD15" i="6"/>
  <c r="FX14" i="6"/>
  <c r="JC18" i="6"/>
  <c r="FS6" i="6"/>
  <c r="EE18" i="6"/>
  <c r="HC6" i="6"/>
  <c r="GJ14" i="6"/>
  <c r="FT6" i="6"/>
  <c r="EY18" i="6"/>
  <c r="DD15" i="6"/>
  <c r="DM14" i="6"/>
  <c r="EZ6" i="6"/>
  <c r="DP14" i="6"/>
  <c r="BX6" i="6"/>
  <c r="JC7" i="6"/>
  <c r="HG18" i="6"/>
  <c r="BS18" i="6"/>
  <c r="BC18" i="6"/>
  <c r="FT14" i="6"/>
  <c r="EA6" i="6"/>
  <c r="EY6" i="6"/>
  <c r="HH14" i="6"/>
  <c r="DL6" i="6"/>
  <c r="BS6" i="6"/>
  <c r="AP7" i="6"/>
  <c r="CA6" i="6"/>
  <c r="DO6" i="6"/>
  <c r="EU6" i="6"/>
  <c r="FW6" i="6"/>
  <c r="IM6" i="6"/>
  <c r="IU6" i="6"/>
  <c r="JR7" i="6"/>
  <c r="GV14" i="6"/>
  <c r="BP8" i="1"/>
  <c r="L6" i="6"/>
  <c r="P18" i="6"/>
  <c r="T6" i="6"/>
  <c r="X18" i="6"/>
  <c r="AB18" i="6"/>
  <c r="AF7" i="6"/>
  <c r="AJ7" i="6"/>
  <c r="AR6" i="6"/>
  <c r="AV7" i="6"/>
  <c r="AZ18" i="6"/>
  <c r="BD18" i="6"/>
  <c r="BH6" i="6"/>
  <c r="BL7" i="6"/>
  <c r="BP7" i="6"/>
  <c r="BT7" i="6"/>
  <c r="BX7" i="6"/>
  <c r="CF18" i="6"/>
  <c r="CJ6" i="6"/>
  <c r="CN7" i="6"/>
  <c r="CR7" i="6"/>
  <c r="CZ6" i="6"/>
  <c r="DD18" i="6"/>
  <c r="DH7" i="6"/>
  <c r="DL18" i="6"/>
  <c r="DP6" i="6"/>
  <c r="DT6" i="6"/>
  <c r="DX7" i="6"/>
  <c r="EB7" i="6"/>
  <c r="EF18" i="6"/>
  <c r="EJ7" i="6"/>
  <c r="EN6" i="6"/>
  <c r="ER18" i="6"/>
  <c r="EV7" i="6"/>
  <c r="EZ7" i="6"/>
  <c r="FD18" i="6"/>
  <c r="FH18" i="6"/>
  <c r="FL7" i="6"/>
  <c r="FP6" i="6"/>
  <c r="FT7" i="6"/>
  <c r="FX7" i="6"/>
  <c r="GB6" i="6"/>
  <c r="GF7" i="6"/>
  <c r="GJ7" i="6"/>
  <c r="GN18" i="6"/>
  <c r="GR7" i="6"/>
  <c r="GV18" i="6"/>
  <c r="GZ18" i="6"/>
  <c r="HH6" i="6"/>
  <c r="IJ7" i="6"/>
  <c r="Y15" i="6"/>
  <c r="AO14" i="6"/>
  <c r="BA18" i="6"/>
  <c r="BU15" i="6"/>
  <c r="CO15" i="6"/>
  <c r="CS15" i="6"/>
  <c r="DA15" i="6"/>
  <c r="DQ15" i="6"/>
  <c r="EC14" i="6"/>
  <c r="EG15" i="6"/>
  <c r="EK14" i="6"/>
  <c r="ES15" i="6"/>
  <c r="FI15" i="6"/>
  <c r="FU14" i="6"/>
  <c r="GD14" i="6"/>
  <c r="GH14" i="6"/>
  <c r="GW14" i="6"/>
  <c r="HI15" i="6"/>
  <c r="LH6" i="6"/>
  <c r="N20" i="1"/>
  <c r="BQ9" i="1"/>
  <c r="BU24" i="1"/>
  <c r="BM24" i="1"/>
  <c r="EW9" i="1"/>
  <c r="CL20" i="1"/>
  <c r="EW8" i="1"/>
  <c r="BD19" i="1"/>
  <c r="P8" i="1"/>
  <c r="H8" i="1"/>
  <c r="AN7" i="6"/>
  <c r="GG15" i="6"/>
  <c r="HD7" i="6"/>
  <c r="FH7" i="6"/>
  <c r="ER7" i="6"/>
  <c r="CN6" i="6"/>
  <c r="BH7" i="6"/>
  <c r="T7" i="6"/>
  <c r="FD7" i="6"/>
  <c r="DH6" i="6"/>
  <c r="AN6" i="6"/>
  <c r="CJ7" i="6"/>
  <c r="CZ7" i="6"/>
  <c r="FH6" i="6"/>
  <c r="FP7" i="6"/>
  <c r="GV6" i="6"/>
  <c r="DQ6" i="6"/>
  <c r="AW6" i="6"/>
  <c r="DP7" i="6"/>
  <c r="HP6" i="6"/>
  <c r="EV6" i="6"/>
  <c r="BP6" i="6"/>
  <c r="GN6" i="6"/>
  <c r="HH7" i="6"/>
  <c r="GR18" i="6"/>
  <c r="GB18" i="6"/>
  <c r="FL18" i="6"/>
  <c r="DX18" i="6"/>
  <c r="CZ18" i="6"/>
  <c r="BL18" i="6"/>
  <c r="AV18" i="6"/>
  <c r="R7" i="6"/>
  <c r="Z7" i="6"/>
  <c r="ED7" i="6"/>
  <c r="GF6" i="6"/>
  <c r="CN18" i="6"/>
  <c r="BH18" i="6"/>
  <c r="T18" i="6"/>
  <c r="FD6" i="6"/>
  <c r="DT7" i="6"/>
  <c r="AR7" i="6"/>
  <c r="BD7" i="6"/>
  <c r="AF18" i="6"/>
  <c r="GJ6" i="6"/>
  <c r="DD6" i="6"/>
  <c r="GV7" i="6"/>
  <c r="GR6" i="6"/>
  <c r="DX6" i="6"/>
  <c r="HH18" i="6"/>
  <c r="EN7" i="6"/>
  <c r="AN18" i="6"/>
  <c r="GO6" i="6"/>
  <c r="GF18" i="6"/>
  <c r="BA15" i="6"/>
  <c r="AZ6" i="6"/>
  <c r="EZ18" i="6"/>
  <c r="BL6" i="6"/>
  <c r="P7" i="6"/>
  <c r="EF7" i="6"/>
  <c r="FL6" i="6"/>
  <c r="CR24" i="1"/>
  <c r="LB15" i="6"/>
  <c r="LZ15" i="6"/>
  <c r="HQ14" i="6"/>
  <c r="JT15" i="6"/>
  <c r="AK9" i="1"/>
  <c r="R9" i="1"/>
  <c r="KF7" i="6"/>
  <c r="KG15" i="6"/>
  <c r="LA7" i="6"/>
  <c r="LZ7" i="6"/>
  <c r="E6" i="6"/>
  <c r="M6" i="6"/>
  <c r="R6" i="6"/>
  <c r="U6" i="6"/>
  <c r="AC18" i="6"/>
  <c r="AG18" i="6"/>
  <c r="AK6" i="6"/>
  <c r="AO6" i="6"/>
  <c r="AT6" i="6"/>
  <c r="BB6" i="6"/>
  <c r="BI6" i="6"/>
  <c r="BM6" i="6"/>
  <c r="BQ6" i="6"/>
  <c r="BU6" i="6"/>
  <c r="BY6" i="6"/>
  <c r="CC6" i="6"/>
  <c r="CH6" i="6"/>
  <c r="CO6" i="6"/>
  <c r="CX6" i="6"/>
  <c r="DB6" i="6"/>
  <c r="DE6" i="6"/>
  <c r="DM6" i="6"/>
  <c r="DU6" i="6"/>
  <c r="EC6" i="6"/>
  <c r="EG6" i="6"/>
  <c r="EK18" i="6"/>
  <c r="EO6" i="6"/>
  <c r="ET6" i="6"/>
  <c r="EW6" i="6"/>
  <c r="FA6" i="6"/>
  <c r="FE6" i="6"/>
  <c r="FI6" i="6"/>
  <c r="FM18" i="6"/>
  <c r="FQ18" i="6"/>
  <c r="FU6" i="6"/>
  <c r="FY6" i="6"/>
  <c r="GD6" i="6"/>
  <c r="GG6" i="6"/>
  <c r="GO18" i="6"/>
  <c r="GX6" i="6"/>
  <c r="HA18" i="6"/>
  <c r="G14" i="6"/>
  <c r="O14" i="6"/>
  <c r="AA14" i="6"/>
  <c r="AD14" i="6"/>
  <c r="AT14" i="6"/>
  <c r="AY14" i="6"/>
  <c r="BC14" i="6"/>
  <c r="BG14" i="6"/>
  <c r="BW14" i="6"/>
  <c r="CA14" i="6"/>
  <c r="CI14" i="6"/>
  <c r="CU14" i="6"/>
  <c r="CY14" i="6"/>
  <c r="DC14" i="6"/>
  <c r="DG14" i="6"/>
  <c r="DO14" i="6"/>
  <c r="DR14" i="6"/>
  <c r="DW14" i="6"/>
  <c r="EU14" i="6"/>
  <c r="EY14" i="6"/>
  <c r="FO14" i="6"/>
  <c r="FS14" i="6"/>
  <c r="GA14" i="6"/>
  <c r="GE14" i="6"/>
  <c r="GI14" i="6"/>
  <c r="GT14" i="6"/>
  <c r="GY14" i="6"/>
  <c r="HC14" i="6"/>
  <c r="HJ14" i="6"/>
  <c r="HZ14" i="6"/>
  <c r="BK24" i="1"/>
  <c r="T24" i="1"/>
  <c r="KX7" i="6"/>
  <c r="CX19" i="1"/>
  <c r="CP24" i="1"/>
  <c r="AH19" i="1"/>
  <c r="AY8" i="1"/>
  <c r="U9" i="1"/>
  <c r="EE9" i="1"/>
  <c r="AS20" i="1"/>
  <c r="EA8" i="1"/>
  <c r="Z19" i="1"/>
  <c r="HT15" i="6"/>
  <c r="IB15" i="6"/>
  <c r="IJ14" i="6"/>
  <c r="H6" i="6"/>
  <c r="HL7" i="6"/>
  <c r="IN7" i="6"/>
  <c r="IZ7" i="6"/>
  <c r="CF9" i="1"/>
  <c r="BV9" i="1"/>
  <c r="BE7" i="6"/>
  <c r="J18" i="6"/>
  <c r="R18" i="6"/>
  <c r="AH18" i="6"/>
  <c r="AP18" i="6"/>
  <c r="BN18" i="6"/>
  <c r="BR18" i="6"/>
  <c r="CD18" i="6"/>
  <c r="CL18" i="6"/>
  <c r="DJ18" i="6"/>
  <c r="DZ18" i="6"/>
  <c r="ED18" i="6"/>
  <c r="EH18" i="6"/>
  <c r="EP18" i="6"/>
  <c r="FB18" i="6"/>
  <c r="FF18" i="6"/>
  <c r="FJ18" i="6"/>
  <c r="FV18" i="6"/>
  <c r="GL18" i="6"/>
  <c r="GP18" i="6"/>
  <c r="IE14" i="6"/>
  <c r="II14" i="6"/>
  <c r="IQ14" i="6"/>
  <c r="IU14" i="6"/>
  <c r="LH15" i="6"/>
  <c r="HJ7" i="6"/>
  <c r="HN7" i="6"/>
  <c r="HV7" i="6"/>
  <c r="HZ6" i="6"/>
  <c r="IH7" i="6"/>
  <c r="IP7" i="6"/>
  <c r="IX7" i="6"/>
  <c r="EI18" i="6"/>
  <c r="GM18" i="6"/>
  <c r="BV8" i="1"/>
  <c r="AP8" i="1"/>
  <c r="CP20" i="1"/>
  <c r="CT24" i="1"/>
  <c r="GA19" i="1"/>
  <c r="EU19" i="1"/>
  <c r="CD24" i="1"/>
  <c r="CC9" i="1"/>
  <c r="BN24" i="1"/>
  <c r="BM9" i="1"/>
  <c r="DN20" i="1"/>
  <c r="AG24" i="1"/>
  <c r="CU24" i="1"/>
  <c r="CM9" i="1"/>
  <c r="BY9" i="1"/>
  <c r="BI9" i="1"/>
  <c r="AS9" i="1"/>
  <c r="AC9" i="1"/>
  <c r="Z24" i="1"/>
  <c r="J24" i="1"/>
  <c r="HZ20" i="1"/>
  <c r="CL9" i="1"/>
  <c r="G8" i="1"/>
  <c r="C8" i="1"/>
  <c r="IL15" i="6"/>
  <c r="IX15" i="6"/>
  <c r="IH15" i="6"/>
  <c r="IL18" i="6"/>
  <c r="FE24" i="1"/>
  <c r="KJ15" i="6"/>
  <c r="LJ14" i="6"/>
  <c r="LF14" i="6"/>
  <c r="IT15" i="6"/>
  <c r="JH14" i="6"/>
  <c r="LD18" i="6"/>
  <c r="HN18" i="6"/>
  <c r="HZ7" i="6"/>
  <c r="HW6" i="6"/>
  <c r="JB7" i="6"/>
  <c r="IA6" i="6"/>
  <c r="IY6" i="6"/>
  <c r="HJ6" i="6"/>
  <c r="HN6" i="6"/>
  <c r="HY7" i="6"/>
  <c r="IH6" i="6"/>
  <c r="IL6" i="6"/>
  <c r="IP6" i="6"/>
  <c r="IS7" i="6"/>
  <c r="JB6" i="6"/>
  <c r="HV18" i="6"/>
  <c r="JB18" i="6"/>
  <c r="FC24" i="1"/>
  <c r="LH7" i="6"/>
  <c r="LD6" i="6"/>
  <c r="LV6" i="6"/>
  <c r="LQ6" i="6"/>
  <c r="GF9" i="1"/>
  <c r="Z6" i="6"/>
  <c r="Y7" i="6"/>
  <c r="CK7" i="6"/>
  <c r="DI7" i="6"/>
  <c r="DQ7" i="6"/>
  <c r="AL15" i="6"/>
  <c r="BJ15" i="6"/>
  <c r="CP15" i="6"/>
  <c r="EL15" i="6"/>
  <c r="HZ15" i="6"/>
  <c r="FN15" i="6"/>
  <c r="BN15" i="6"/>
  <c r="Z15" i="6"/>
  <c r="FR15" i="6"/>
  <c r="ID15" i="6"/>
  <c r="GP15" i="6"/>
  <c r="IA14" i="6"/>
  <c r="HJ15" i="6"/>
  <c r="FF14" i="6"/>
  <c r="DB15" i="6"/>
  <c r="BN14" i="6"/>
  <c r="JB15" i="6"/>
  <c r="ID14" i="6"/>
  <c r="GH15" i="6"/>
  <c r="GD15" i="6"/>
  <c r="HS14" i="6"/>
  <c r="DS14" i="6"/>
  <c r="BK14" i="6"/>
  <c r="FR18" i="6"/>
  <c r="CP18" i="6"/>
  <c r="CX18" i="6"/>
  <c r="EM14" i="6"/>
  <c r="DV14" i="6"/>
  <c r="AD15" i="6"/>
  <c r="ID18" i="6"/>
  <c r="IT6" i="6"/>
  <c r="FZ18" i="6"/>
  <c r="DA7" i="6"/>
  <c r="HW14" i="6"/>
  <c r="GQ14" i="6"/>
  <c r="FK14" i="6"/>
  <c r="BS14" i="6"/>
  <c r="DF15" i="6"/>
  <c r="EX18" i="6"/>
  <c r="BV18" i="6"/>
  <c r="CS24" i="1"/>
  <c r="DV18" i="6"/>
  <c r="CV18" i="6"/>
  <c r="CV7" i="6"/>
  <c r="IT14" i="6"/>
  <c r="DF24" i="1"/>
  <c r="CS6" i="6"/>
  <c r="CS18" i="6"/>
  <c r="V15" i="6"/>
  <c r="HN15" i="6"/>
  <c r="CO9" i="1"/>
  <c r="CO8" i="1"/>
  <c r="AN24" i="1"/>
  <c r="AN8" i="1"/>
  <c r="EP15" i="6"/>
  <c r="FV15" i="6"/>
  <c r="CD15" i="6"/>
  <c r="AP15" i="6"/>
  <c r="GT15" i="6"/>
  <c r="HB15" i="6"/>
  <c r="FB15" i="6"/>
  <c r="CM14" i="6"/>
  <c r="BO14" i="6"/>
  <c r="AH14" i="6"/>
  <c r="V18" i="6"/>
  <c r="W14" i="6"/>
  <c r="CT15" i="6"/>
  <c r="Q18" i="6"/>
  <c r="N15" i="6"/>
  <c r="AH15" i="6"/>
  <c r="BU7" i="6"/>
  <c r="FM7" i="6"/>
  <c r="FC14" i="6"/>
  <c r="CQ14" i="6"/>
  <c r="FI7" i="6"/>
  <c r="BE6" i="6"/>
  <c r="U7" i="6"/>
  <c r="GU14" i="6"/>
  <c r="DF8" i="1"/>
  <c r="AI14" i="6"/>
  <c r="Z18" i="6"/>
  <c r="BF7" i="6"/>
  <c r="CL7" i="6"/>
  <c r="CM6" i="6"/>
  <c r="DJ7" i="6"/>
  <c r="DZ7" i="6"/>
  <c r="EL7" i="6"/>
  <c r="FB7" i="6"/>
  <c r="FF7" i="6"/>
  <c r="FR7" i="6"/>
  <c r="GH7" i="6"/>
  <c r="GP7" i="6"/>
  <c r="IT7" i="6"/>
  <c r="S15" i="6"/>
  <c r="AU15" i="6"/>
  <c r="BK15" i="6"/>
  <c r="CE15" i="6"/>
  <c r="FW14" i="6"/>
  <c r="HU7" i="6"/>
  <c r="FJ15" i="6"/>
  <c r="IP15" i="6"/>
  <c r="DJ15" i="6"/>
  <c r="HF15" i="6"/>
  <c r="CE14" i="6"/>
  <c r="DF18" i="6"/>
  <c r="AL18" i="6"/>
  <c r="N18" i="6"/>
  <c r="BB15" i="6"/>
  <c r="BZ6" i="6"/>
  <c r="DU18" i="6"/>
  <c r="ET15" i="6"/>
  <c r="DI6" i="6"/>
  <c r="BQ7" i="6"/>
  <c r="G6" i="6"/>
  <c r="K6" i="6"/>
  <c r="O6" i="6"/>
  <c r="AA18" i="6"/>
  <c r="AE6" i="6"/>
  <c r="BC6" i="6"/>
  <c r="BK18" i="6"/>
  <c r="CE6" i="6"/>
  <c r="DW6" i="6"/>
  <c r="EB6" i="6"/>
  <c r="EJ6" i="6"/>
  <c r="EM6" i="6"/>
  <c r="EU18" i="6"/>
  <c r="FG18" i="6"/>
  <c r="FK6" i="6"/>
  <c r="FO18" i="6"/>
  <c r="FS18" i="6"/>
  <c r="FX6" i="6"/>
  <c r="GE18" i="6"/>
  <c r="GI6" i="6"/>
  <c r="GM6" i="6"/>
  <c r="GQ18" i="6"/>
  <c r="GU18" i="6"/>
  <c r="GZ6" i="6"/>
  <c r="HO6" i="6"/>
  <c r="HS6" i="6"/>
  <c r="IA18" i="6"/>
  <c r="IQ6" i="6"/>
  <c r="D18" i="6"/>
  <c r="H18" i="6"/>
  <c r="L18" i="6"/>
  <c r="P14" i="6"/>
  <c r="T14" i="6"/>
  <c r="X14" i="6"/>
  <c r="AC14" i="6"/>
  <c r="AJ18" i="6"/>
  <c r="AR18" i="6"/>
  <c r="BH15" i="6"/>
  <c r="BT14" i="6"/>
  <c r="BX18" i="6"/>
  <c r="CJ18" i="6"/>
  <c r="CR14" i="6"/>
  <c r="CV15" i="6"/>
  <c r="CZ14" i="6"/>
  <c r="DH18" i="6"/>
  <c r="EJ18" i="6"/>
  <c r="EN18" i="6"/>
  <c r="FA14" i="6"/>
  <c r="FX18" i="6"/>
  <c r="GB15" i="6"/>
  <c r="CQ9" i="1"/>
  <c r="CI9" i="1"/>
  <c r="CO19" i="1"/>
  <c r="AC19" i="1"/>
  <c r="FD8" i="1"/>
  <c r="KW15" i="6"/>
  <c r="KT6" i="6"/>
  <c r="EE19" i="1"/>
  <c r="EA24" i="1"/>
  <c r="DW19" i="1"/>
  <c r="DO19" i="1"/>
  <c r="DK19" i="1"/>
  <c r="DG19" i="1"/>
  <c r="CM19" i="1"/>
  <c r="CE24" i="1"/>
  <c r="CA19" i="1"/>
  <c r="BS19" i="1"/>
  <c r="BG19" i="1"/>
  <c r="BC19" i="1"/>
  <c r="AU19" i="1"/>
  <c r="AQ19" i="1"/>
  <c r="AM19" i="1"/>
  <c r="W19" i="1"/>
  <c r="K19" i="1"/>
  <c r="G19" i="1"/>
  <c r="C24" i="1"/>
  <c r="FG8" i="1"/>
  <c r="Y9" i="1"/>
  <c r="Q9" i="1"/>
  <c r="JJ18" i="6"/>
  <c r="GQ9" i="1"/>
  <c r="HE9" i="1"/>
  <c r="KG6" i="6"/>
  <c r="HE8" i="1"/>
  <c r="LL14" i="6"/>
  <c r="CF8" i="1"/>
  <c r="CA9" i="1"/>
  <c r="BS9" i="1"/>
  <c r="BP9" i="1"/>
  <c r="BH9" i="1"/>
  <c r="BC9" i="1"/>
  <c r="AU9" i="1"/>
  <c r="AR9" i="1"/>
  <c r="AM9" i="1"/>
  <c r="AJ24" i="1"/>
  <c r="AE9" i="1"/>
  <c r="AB9" i="1"/>
  <c r="T8" i="1"/>
  <c r="O9" i="1"/>
  <c r="KY14" i="6"/>
  <c r="BO8" i="1"/>
  <c r="AC8" i="1"/>
  <c r="AT8" i="1"/>
  <c r="CQ24" i="1"/>
  <c r="AH24" i="1"/>
  <c r="AG9" i="1"/>
  <c r="BJ9" i="1"/>
  <c r="AX8" i="1"/>
  <c r="DV19" i="1"/>
  <c r="DM24" i="1"/>
  <c r="DJ19" i="1"/>
  <c r="CT19" i="1"/>
  <c r="CK24" i="1"/>
  <c r="CH19" i="1"/>
  <c r="N19" i="1"/>
  <c r="F19" i="1"/>
  <c r="FQ8" i="1"/>
  <c r="EH8" i="1"/>
  <c r="DZ24" i="1"/>
  <c r="DN24" i="1"/>
  <c r="DJ24" i="1"/>
  <c r="DB8" i="1"/>
  <c r="CZ8" i="1"/>
  <c r="CX24" i="1"/>
  <c r="CU8" i="1"/>
  <c r="CR9" i="1"/>
  <c r="CJ8" i="1"/>
  <c r="CH24" i="1"/>
  <c r="BZ24" i="1"/>
  <c r="BU9" i="1"/>
  <c r="BR9" i="1"/>
  <c r="BJ8" i="1"/>
  <c r="BE9" i="1"/>
  <c r="BB24" i="1"/>
  <c r="AW9" i="1"/>
  <c r="AO9" i="1"/>
  <c r="AL9" i="1"/>
  <c r="AD24" i="1"/>
  <c r="V8" i="1"/>
  <c r="N8" i="1"/>
  <c r="F8" i="1"/>
  <c r="CE8" i="1"/>
  <c r="BI8" i="1"/>
  <c r="DH8" i="1"/>
  <c r="CP8" i="1"/>
  <c r="R24" i="1"/>
  <c r="AP9" i="1"/>
  <c r="CO24" i="1"/>
  <c r="CL8" i="1"/>
  <c r="DH19" i="1"/>
  <c r="CE9" i="1"/>
  <c r="BT9" i="1"/>
  <c r="BO9" i="1"/>
  <c r="BL9" i="1"/>
  <c r="BG9" i="1"/>
  <c r="AY9" i="1"/>
  <c r="AV9" i="1"/>
  <c r="AI9" i="1"/>
  <c r="AF9" i="1"/>
  <c r="X8" i="1"/>
  <c r="S9" i="1"/>
  <c r="P9" i="1"/>
  <c r="DE8" i="1"/>
  <c r="AD8" i="1"/>
  <c r="S24" i="1"/>
  <c r="Z9" i="1"/>
  <c r="JJ14" i="6"/>
  <c r="GB20" i="1"/>
  <c r="FN20" i="1"/>
  <c r="KX15" i="6"/>
  <c r="LA14" i="6"/>
  <c r="II7" i="6"/>
  <c r="LM7" i="6"/>
  <c r="LY7" i="6"/>
  <c r="IH2" i="1"/>
  <c r="IC7" i="6"/>
  <c r="IO7" i="6"/>
  <c r="HZ18" i="6"/>
  <c r="IH18" i="6"/>
  <c r="JF18" i="6"/>
  <c r="JN18" i="6"/>
  <c r="JQ18" i="6"/>
  <c r="KF18" i="6"/>
  <c r="ID7" i="6"/>
  <c r="KY6" i="6"/>
  <c r="N6" i="6"/>
  <c r="HI6" i="6"/>
  <c r="FJ6" i="6"/>
  <c r="ED6" i="6"/>
  <c r="F6" i="6"/>
  <c r="HA7" i="6"/>
  <c r="Y6" i="6"/>
  <c r="HI7" i="6"/>
  <c r="GC7" i="6"/>
  <c r="EC7" i="6"/>
  <c r="CW6" i="6"/>
  <c r="BY7" i="6"/>
  <c r="AW7" i="6"/>
  <c r="AG7" i="6"/>
  <c r="AU14" i="6"/>
  <c r="JF6" i="6"/>
  <c r="GT6" i="6"/>
  <c r="FV6" i="6"/>
  <c r="DA6" i="6"/>
  <c r="BF6" i="6"/>
  <c r="BA6" i="6"/>
  <c r="DM7" i="6"/>
  <c r="GW6" i="6"/>
  <c r="CD6" i="6"/>
  <c r="C18" i="6"/>
  <c r="C6" i="6"/>
  <c r="W6" i="6"/>
  <c r="W7" i="6"/>
  <c r="AI7" i="6"/>
  <c r="AJ6" i="6"/>
  <c r="AI18" i="6"/>
  <c r="AM6" i="6"/>
  <c r="AM18" i="6"/>
  <c r="AQ7" i="6"/>
  <c r="AV6" i="6"/>
  <c r="AU6" i="6"/>
  <c r="AY18" i="6"/>
  <c r="AY6" i="6"/>
  <c r="BG18" i="6"/>
  <c r="BG7" i="6"/>
  <c r="BO18" i="6"/>
  <c r="BO6" i="6"/>
  <c r="BO7" i="6"/>
  <c r="CB6" i="6"/>
  <c r="CA18" i="6"/>
  <c r="CR6" i="6"/>
  <c r="CQ18" i="6"/>
  <c r="CU18" i="6"/>
  <c r="CU7" i="6"/>
  <c r="CU6" i="6"/>
  <c r="CY7" i="6"/>
  <c r="DC18" i="6"/>
  <c r="DC7" i="6"/>
  <c r="DK7" i="6"/>
  <c r="DK6" i="6"/>
  <c r="DO7" i="6"/>
  <c r="EE7" i="6"/>
  <c r="EQ7" i="6"/>
  <c r="ER6" i="6"/>
  <c r="BI7" i="6"/>
  <c r="DU7" i="6"/>
  <c r="DV6" i="6"/>
  <c r="V6" i="6"/>
  <c r="BV15" i="6"/>
  <c r="GS18" i="6"/>
  <c r="ID6" i="6"/>
  <c r="FB6" i="6"/>
  <c r="AT18" i="6"/>
  <c r="F18" i="6"/>
  <c r="CC7" i="6"/>
  <c r="BZ15" i="6"/>
  <c r="AX14" i="6"/>
  <c r="BV6" i="6"/>
  <c r="Q6" i="6"/>
  <c r="IG7" i="6"/>
  <c r="ES7" i="6"/>
  <c r="AX18" i="6"/>
  <c r="P6" i="6"/>
  <c r="FZ14" i="6"/>
  <c r="ES6" i="6"/>
  <c r="HJ18" i="6"/>
  <c r="FE18" i="6"/>
  <c r="I6" i="6"/>
  <c r="I18" i="6"/>
  <c r="AC6" i="6"/>
  <c r="AC7" i="6"/>
  <c r="AS6" i="6"/>
  <c r="AS7" i="6"/>
  <c r="BA7" i="6"/>
  <c r="CG7" i="6"/>
  <c r="CG6" i="6"/>
  <c r="CL6" i="6"/>
  <c r="CK6" i="6"/>
  <c r="CS7" i="6"/>
  <c r="CW7" i="6"/>
  <c r="DE7" i="6"/>
  <c r="DZ6" i="6"/>
  <c r="DY6" i="6"/>
  <c r="EG7" i="6"/>
  <c r="EO7" i="6"/>
  <c r="FA7" i="6"/>
  <c r="FY7" i="6"/>
  <c r="GK6" i="6"/>
  <c r="GK7" i="6"/>
  <c r="GO7" i="6"/>
  <c r="GS6" i="6"/>
  <c r="GS7" i="6"/>
  <c r="HM7" i="6"/>
  <c r="IW7" i="6"/>
  <c r="JA7" i="6"/>
  <c r="BR15" i="6"/>
  <c r="CH15" i="6"/>
  <c r="DN15" i="6"/>
  <c r="DR15" i="6"/>
  <c r="DV15" i="6"/>
  <c r="DZ15" i="6"/>
  <c r="ED15" i="6"/>
  <c r="JF15" i="6"/>
  <c r="EX9" i="1"/>
  <c r="FJ9" i="1"/>
  <c r="EX24" i="1"/>
  <c r="CP6" i="6"/>
  <c r="BR6" i="6"/>
  <c r="EL6" i="6"/>
  <c r="DN6" i="6"/>
  <c r="AD6" i="6"/>
  <c r="JE7" i="6"/>
  <c r="EW7" i="6"/>
  <c r="FM6" i="6"/>
  <c r="FQ7" i="6"/>
  <c r="FE7" i="6"/>
  <c r="CO7" i="6"/>
  <c r="AT15" i="6"/>
  <c r="AG6" i="6"/>
  <c r="EH6" i="6"/>
  <c r="DB18" i="6"/>
  <c r="J6" i="6"/>
  <c r="GC6" i="6"/>
  <c r="FQ6" i="6"/>
  <c r="CT6" i="6"/>
  <c r="GL6" i="6"/>
  <c r="R15" i="6"/>
  <c r="EK6" i="6"/>
  <c r="CT18" i="6"/>
  <c r="AD18" i="6"/>
  <c r="AH7" i="6"/>
  <c r="AH6" i="6"/>
  <c r="AL6" i="6"/>
  <c r="AP6" i="6"/>
  <c r="BB7" i="6"/>
  <c r="BB18" i="6"/>
  <c r="BF18" i="6"/>
  <c r="BJ6" i="6"/>
  <c r="BV7" i="6"/>
  <c r="BZ18" i="6"/>
  <c r="CH18" i="6"/>
  <c r="DF6" i="6"/>
  <c r="DN18" i="6"/>
  <c r="DR18" i="6"/>
  <c r="EL18" i="6"/>
  <c r="EP6" i="6"/>
  <c r="ET18" i="6"/>
  <c r="FN18" i="6"/>
  <c r="FZ6" i="6"/>
  <c r="GD18" i="6"/>
  <c r="GT18" i="6"/>
  <c r="HB6" i="6"/>
  <c r="HR6" i="6"/>
  <c r="HV6" i="6"/>
  <c r="IT18" i="6"/>
  <c r="IX18" i="6"/>
  <c r="AE14" i="6"/>
  <c r="EI14" i="6"/>
  <c r="HO7" i="6"/>
  <c r="GY7" i="6"/>
  <c r="GI18" i="6"/>
  <c r="FK18" i="6"/>
  <c r="GU6" i="6"/>
  <c r="HC18" i="6"/>
  <c r="FW18" i="6"/>
  <c r="II6" i="6"/>
  <c r="GP6" i="6"/>
  <c r="IY18" i="6"/>
  <c r="GH18" i="6"/>
  <c r="GE6" i="6"/>
  <c r="JF7" i="6"/>
  <c r="HB18" i="6"/>
  <c r="CR18" i="6"/>
  <c r="DJ6" i="6"/>
  <c r="DR6" i="6"/>
  <c r="AB14" i="6"/>
  <c r="T15" i="6"/>
  <c r="S14" i="6"/>
  <c r="S8" i="1"/>
  <c r="DK8" i="1"/>
  <c r="AS8" i="1"/>
  <c r="DU8" i="1"/>
  <c r="BT8" i="1"/>
  <c r="W8" i="1"/>
  <c r="T9" i="1"/>
  <c r="DB9" i="1"/>
  <c r="AJ9" i="1"/>
  <c r="U14" i="6"/>
  <c r="EB9" i="1"/>
  <c r="EB8" i="1"/>
  <c r="EB24" i="1"/>
  <c r="DR9" i="1"/>
  <c r="DR24" i="1"/>
  <c r="DL8" i="1"/>
  <c r="DL9" i="1"/>
  <c r="CN9" i="1"/>
  <c r="CN24" i="1"/>
  <c r="CB9" i="1"/>
  <c r="CB8" i="1"/>
  <c r="BZ9" i="1"/>
  <c r="BZ8" i="1"/>
  <c r="BX9" i="1"/>
  <c r="BY8" i="1"/>
  <c r="BN9" i="1"/>
  <c r="BN8" i="1"/>
  <c r="BF24" i="1"/>
  <c r="BF9" i="1"/>
  <c r="BD8" i="1"/>
  <c r="BD9" i="1"/>
  <c r="AZ8" i="1"/>
  <c r="AZ9" i="1"/>
  <c r="AX9" i="1"/>
  <c r="AX24" i="1"/>
  <c r="AH8" i="1"/>
  <c r="AI8" i="1"/>
  <c r="AD9" i="1"/>
  <c r="AE8" i="1"/>
  <c r="L8" i="1"/>
  <c r="M8" i="1"/>
  <c r="DR7" i="6"/>
  <c r="EX6" i="6"/>
  <c r="FF6" i="6"/>
  <c r="GH6" i="6"/>
  <c r="IL7" i="6"/>
  <c r="JJ7" i="6"/>
  <c r="IX6" i="6"/>
  <c r="FG14" i="6"/>
  <c r="HK14" i="6"/>
  <c r="HO14" i="6"/>
  <c r="IE15" i="6"/>
  <c r="IU15" i="6"/>
  <c r="JC14" i="6"/>
  <c r="JG15" i="6"/>
  <c r="LG7" i="6"/>
  <c r="KU18" i="6"/>
  <c r="P15" i="6"/>
  <c r="AN15" i="6"/>
  <c r="BD15" i="6"/>
  <c r="DT15" i="6"/>
  <c r="EB18" i="6"/>
  <c r="EB15" i="6"/>
  <c r="EF15" i="6"/>
  <c r="EZ14" i="6"/>
  <c r="FH15" i="6"/>
  <c r="FP14" i="6"/>
  <c r="FP18" i="6"/>
  <c r="GN15" i="6"/>
  <c r="HL14" i="6"/>
  <c r="HP14" i="6"/>
  <c r="HT14" i="6"/>
  <c r="HX14" i="6"/>
  <c r="IB14" i="6"/>
  <c r="IF15" i="6"/>
  <c r="IJ15" i="6"/>
  <c r="IN14" i="6"/>
  <c r="IR15" i="6"/>
  <c r="IV14" i="6"/>
  <c r="IZ15" i="6"/>
  <c r="FQ20" i="1"/>
  <c r="FM20" i="1"/>
  <c r="FR20" i="1"/>
  <c r="KA14" i="6"/>
  <c r="LI14" i="6"/>
  <c r="CU19" i="1"/>
  <c r="HL6" i="6"/>
  <c r="HU6" i="6"/>
  <c r="HX6" i="6"/>
  <c r="IC6" i="6"/>
  <c r="IJ6" i="6"/>
  <c r="IN6" i="6"/>
  <c r="IR6" i="6"/>
  <c r="IV6" i="6"/>
  <c r="JE6" i="6"/>
  <c r="IG14" i="6"/>
  <c r="IO14" i="6"/>
  <c r="IW15" i="6"/>
  <c r="JI18" i="6"/>
  <c r="GY9" i="1"/>
  <c r="HK20" i="1"/>
  <c r="KZ7" i="6"/>
  <c r="LL15" i="6"/>
  <c r="LM15" i="6"/>
  <c r="LS14" i="6"/>
  <c r="KA15" i="6"/>
  <c r="KG7" i="6"/>
  <c r="KA18" i="6"/>
  <c r="KB7" i="6"/>
  <c r="GL24" i="1"/>
  <c r="HR8" i="1"/>
  <c r="LJ15" i="6"/>
  <c r="CJ19" i="1"/>
  <c r="AB19" i="1"/>
  <c r="P19" i="1"/>
  <c r="FF9" i="1"/>
  <c r="DR8" i="1"/>
  <c r="DO8" i="1"/>
  <c r="DI8" i="1"/>
  <c r="DC8" i="1"/>
  <c r="DA8" i="1"/>
  <c r="CT8" i="1"/>
  <c r="CC8" i="1"/>
  <c r="BW8" i="1"/>
  <c r="BQ8" i="1"/>
  <c r="BK8" i="1"/>
  <c r="BA24" i="1"/>
  <c r="AQ24" i="1"/>
  <c r="AG8" i="1"/>
  <c r="AA8" i="1"/>
  <c r="Y24" i="1"/>
  <c r="W24" i="1"/>
  <c r="U8" i="1"/>
  <c r="K8" i="1"/>
  <c r="G24" i="1"/>
  <c r="E8" i="1"/>
  <c r="GD19" i="1"/>
  <c r="JP14" i="6"/>
  <c r="KC7" i="6"/>
  <c r="KE18" i="6"/>
  <c r="KO15" i="6"/>
  <c r="LG18" i="6"/>
  <c r="ER8" i="1"/>
  <c r="EM8" i="1"/>
  <c r="DG20" i="1"/>
  <c r="FX9" i="1"/>
  <c r="BG8" i="1"/>
  <c r="CM8" i="1"/>
  <c r="DS8" i="1"/>
  <c r="AK8" i="1"/>
  <c r="CW8" i="1"/>
  <c r="EC8" i="1"/>
  <c r="DP8" i="1"/>
  <c r="DV8" i="1"/>
  <c r="DW8" i="1"/>
  <c r="BL8" i="1"/>
  <c r="AL8" i="1"/>
  <c r="BR8" i="1"/>
  <c r="CX8" i="1"/>
  <c r="BH24" i="1"/>
  <c r="AW24" i="1"/>
  <c r="AP24" i="1"/>
  <c r="BV24" i="1"/>
  <c r="DB24" i="1"/>
  <c r="CZ24" i="1"/>
  <c r="AE24" i="1"/>
  <c r="O24" i="1"/>
  <c r="S19" i="1"/>
  <c r="BV19" i="1"/>
  <c r="J8" i="1"/>
  <c r="AA20" i="1"/>
  <c r="U24" i="1"/>
  <c r="DC9" i="1"/>
  <c r="AX19" i="1"/>
  <c r="V9" i="1"/>
  <c r="BL24" i="1"/>
  <c r="CZ9" i="1"/>
  <c r="FC8" i="1"/>
  <c r="B24" i="1"/>
  <c r="AR8" i="1"/>
  <c r="AB8" i="1"/>
  <c r="AQ8" i="1"/>
  <c r="EI8" i="1"/>
  <c r="BA8" i="1"/>
  <c r="CG8" i="1"/>
  <c r="DM8" i="1"/>
  <c r="AF8" i="1"/>
  <c r="CR8" i="1"/>
  <c r="BB8" i="1"/>
  <c r="CH8" i="1"/>
  <c r="ET8" i="1"/>
  <c r="AU24" i="1"/>
  <c r="CC24" i="1"/>
  <c r="CL24" i="1"/>
  <c r="EW24" i="1"/>
  <c r="DP19" i="1"/>
  <c r="DB19" i="1"/>
  <c r="AL24" i="1"/>
  <c r="DV24" i="1"/>
  <c r="AA9" i="1"/>
  <c r="DQ9" i="1"/>
  <c r="FX24" i="1"/>
  <c r="FB24" i="1"/>
  <c r="GG9" i="1"/>
  <c r="HA8" i="1"/>
  <c r="IF14" i="6"/>
  <c r="JE14" i="6"/>
  <c r="IF18" i="6"/>
  <c r="FN24" i="1"/>
  <c r="HP15" i="6"/>
  <c r="IZ14" i="6"/>
  <c r="IN18" i="6"/>
  <c r="IX14" i="6"/>
  <c r="ED24" i="1"/>
  <c r="IN15" i="6"/>
  <c r="GB19" i="1"/>
  <c r="FB19" i="1"/>
  <c r="FH24" i="1"/>
  <c r="EP24" i="1"/>
  <c r="EH24" i="1"/>
  <c r="JX14" i="6"/>
  <c r="KF14" i="6"/>
  <c r="LA15" i="6"/>
  <c r="KX18" i="6"/>
  <c r="LM14" i="6"/>
  <c r="IL20" i="1"/>
  <c r="LH18" i="6"/>
  <c r="LU15" i="6"/>
  <c r="JD15" i="6"/>
  <c r="IR18" i="6"/>
  <c r="HP18" i="6"/>
  <c r="IZ18" i="6"/>
  <c r="HE20" i="1"/>
  <c r="JD14" i="6"/>
  <c r="IR14" i="6"/>
  <c r="JH15" i="6"/>
  <c r="HL15" i="6"/>
  <c r="JO15" i="6"/>
  <c r="GF24" i="1"/>
  <c r="GU20" i="1"/>
  <c r="KI14" i="6"/>
  <c r="KP14" i="6"/>
  <c r="KQ15" i="6"/>
  <c r="KW14" i="6"/>
  <c r="IR7" i="6"/>
  <c r="HL18" i="6"/>
  <c r="IB6" i="6"/>
  <c r="IF6" i="6"/>
  <c r="IS6" i="6"/>
  <c r="HY6" i="6"/>
  <c r="IW6" i="6"/>
  <c r="IG6" i="6"/>
  <c r="HX7" i="6"/>
  <c r="HQ6" i="6"/>
  <c r="EQ8" i="1"/>
  <c r="EK8" i="1"/>
  <c r="FL8" i="1"/>
  <c r="ET24" i="1"/>
  <c r="EF8" i="1"/>
  <c r="EH9" i="1"/>
  <c r="ER9" i="1"/>
  <c r="EP9" i="1"/>
  <c r="FP9" i="1"/>
  <c r="EL9" i="1"/>
  <c r="IK6" i="6"/>
  <c r="HR18" i="6"/>
  <c r="IP18" i="6"/>
  <c r="GB8" i="1"/>
  <c r="FX8" i="1"/>
  <c r="FK8" i="1"/>
  <c r="JP18" i="6"/>
  <c r="JV6" i="6"/>
  <c r="LC7" i="6"/>
  <c r="LW6" i="6"/>
  <c r="IO6" i="6"/>
  <c r="IV7" i="6"/>
  <c r="IV18" i="6"/>
  <c r="IF7" i="6"/>
  <c r="HX18" i="6"/>
  <c r="HT6" i="6"/>
  <c r="HM6" i="6"/>
  <c r="EY8" i="1"/>
  <c r="FA8" i="1"/>
  <c r="FP24" i="1"/>
  <c r="EN8" i="1"/>
  <c r="FD9" i="1"/>
  <c r="ES8" i="1"/>
  <c r="EP8" i="1"/>
  <c r="EL8" i="1"/>
  <c r="EG8" i="1"/>
  <c r="KM7" i="6"/>
  <c r="LP7" i="6"/>
  <c r="IZ6" i="6"/>
  <c r="HT7" i="6"/>
  <c r="IB7" i="6"/>
  <c r="JA6" i="6"/>
  <c r="EE8" i="1"/>
  <c r="EV8" i="1"/>
  <c r="ED8" i="1"/>
  <c r="EV24" i="1"/>
  <c r="EJ8" i="1"/>
  <c r="HT18" i="6"/>
  <c r="IB18" i="6"/>
  <c r="IJ18" i="6"/>
  <c r="GC9" i="1"/>
  <c r="FY9" i="1"/>
  <c r="GR8" i="1"/>
  <c r="KR6" i="6"/>
  <c r="KV6" i="6"/>
  <c r="LI7" i="6"/>
  <c r="IO20" i="1"/>
  <c r="LB14" i="6"/>
  <c r="BN6" i="6"/>
  <c r="BM7" i="6"/>
  <c r="FZ15" i="6"/>
  <c r="GL15" i="6"/>
  <c r="JJ15" i="6"/>
  <c r="JR15" i="6"/>
  <c r="JG14" i="6"/>
  <c r="JU15" i="6"/>
  <c r="JI14" i="6"/>
  <c r="FH20" i="1"/>
  <c r="FH19" i="1"/>
  <c r="ET19" i="1"/>
  <c r="ES19" i="1"/>
  <c r="EO20" i="1"/>
  <c r="EO24" i="1"/>
  <c r="EH19" i="1"/>
  <c r="EG24" i="1"/>
  <c r="DZ19" i="1"/>
  <c r="DY20" i="1"/>
  <c r="DR19" i="1"/>
  <c r="DQ20" i="1"/>
  <c r="DI20" i="1"/>
  <c r="DI24" i="1"/>
  <c r="CP19" i="1"/>
  <c r="CO20" i="1"/>
  <c r="BN19" i="1"/>
  <c r="BM20" i="1"/>
  <c r="BF19" i="1"/>
  <c r="BE24" i="1"/>
  <c r="AP19" i="1"/>
  <c r="AO24" i="1"/>
  <c r="AC20" i="1"/>
  <c r="AD19" i="1"/>
  <c r="Q20" i="1"/>
  <c r="Q24" i="1"/>
  <c r="J19" i="1"/>
  <c r="I19" i="1"/>
  <c r="FO9" i="1"/>
  <c r="FP8" i="1"/>
  <c r="JW15" i="6"/>
  <c r="JK18" i="6"/>
  <c r="JK14" i="6"/>
  <c r="JL6" i="6"/>
  <c r="JL7" i="6"/>
  <c r="KE15" i="6"/>
  <c r="JT14" i="6"/>
  <c r="KS15" i="6"/>
  <c r="KG18" i="6"/>
  <c r="KN6" i="6"/>
  <c r="KR15" i="6"/>
  <c r="KS14" i="6"/>
  <c r="LD15" i="6"/>
  <c r="X6" i="6"/>
  <c r="AK14" i="6"/>
  <c r="KA6" i="6"/>
  <c r="JZ6" i="6"/>
  <c r="KQ6" i="6"/>
  <c r="KP6" i="6"/>
  <c r="IK20" i="1"/>
  <c r="LD14" i="6"/>
  <c r="LC15" i="6"/>
  <c r="LC14" i="6"/>
  <c r="LP18" i="6"/>
  <c r="LP15" i="6"/>
  <c r="LN15" i="6"/>
  <c r="LN14" i="6"/>
  <c r="JP7" i="6"/>
  <c r="JD6" i="6"/>
  <c r="KA7" i="6"/>
  <c r="JO18" i="6"/>
  <c r="JO7" i="6"/>
  <c r="KK15" i="6"/>
  <c r="JY14" i="6"/>
  <c r="LR14" i="6"/>
  <c r="LQ14" i="6"/>
  <c r="JD18" i="6"/>
  <c r="JD7" i="6"/>
  <c r="X15" i="6"/>
  <c r="AJ15" i="6"/>
  <c r="AV15" i="6"/>
  <c r="AZ15" i="6"/>
  <c r="BL15" i="6"/>
  <c r="BP15" i="6"/>
  <c r="BP18" i="6"/>
  <c r="CB18" i="6"/>
  <c r="CB15" i="6"/>
  <c r="CF14" i="6"/>
  <c r="CF15" i="6"/>
  <c r="CN15" i="6"/>
  <c r="CZ15" i="6"/>
  <c r="DH15" i="6"/>
  <c r="DL15" i="6"/>
  <c r="DT18" i="6"/>
  <c r="DT14" i="6"/>
  <c r="DX15" i="6"/>
  <c r="EJ15" i="6"/>
  <c r="EN15" i="6"/>
  <c r="ER15" i="6"/>
  <c r="EV15" i="6"/>
  <c r="EV18" i="6"/>
  <c r="EZ15" i="6"/>
  <c r="GF14" i="6"/>
  <c r="GF15" i="6"/>
  <c r="GJ15" i="6"/>
  <c r="GZ15" i="6"/>
  <c r="HX15" i="6"/>
  <c r="IV15" i="6"/>
  <c r="EY20" i="1"/>
  <c r="EY19" i="1"/>
  <c r="DS24" i="1"/>
  <c r="DS19" i="1"/>
  <c r="BO19" i="1"/>
  <c r="BO20" i="1"/>
  <c r="FV9" i="1"/>
  <c r="FW8" i="1"/>
  <c r="FU9" i="1"/>
  <c r="FI8" i="1"/>
  <c r="KE14" i="6"/>
  <c r="KD14" i="6"/>
  <c r="KP15" i="6"/>
  <c r="KD18" i="6"/>
  <c r="KD15" i="6"/>
  <c r="KU14" i="6"/>
  <c r="LF15" i="6"/>
  <c r="KT14" i="6"/>
  <c r="KT15" i="6"/>
  <c r="K14" i="6"/>
  <c r="FB8" i="1"/>
  <c r="DY24" i="1"/>
  <c r="CM24" i="1"/>
  <c r="I8" i="1"/>
  <c r="GX20" i="1"/>
  <c r="JW6" i="6"/>
  <c r="IF9" i="1"/>
  <c r="LE14" i="6"/>
  <c r="LE15" i="6"/>
  <c r="FO8" i="1"/>
  <c r="E18" i="6"/>
  <c r="J14" i="6"/>
  <c r="N14" i="6"/>
  <c r="R14" i="6"/>
  <c r="V14" i="6"/>
  <c r="Y18" i="6"/>
  <c r="AC15" i="6"/>
  <c r="AG15" i="6"/>
  <c r="AK18" i="6"/>
  <c r="AP14" i="6"/>
  <c r="AS14" i="6"/>
  <c r="AW14" i="6"/>
  <c r="BA14" i="6"/>
  <c r="BE18" i="6"/>
  <c r="BI14" i="6"/>
  <c r="BM14" i="6"/>
  <c r="BQ14" i="6"/>
  <c r="BV14" i="6"/>
  <c r="BY14" i="6"/>
  <c r="CC18" i="6"/>
  <c r="CG14" i="6"/>
  <c r="CK18" i="6"/>
  <c r="CO14" i="6"/>
  <c r="CS14" i="6"/>
  <c r="CW14" i="6"/>
  <c r="DA18" i="6"/>
  <c r="DE14" i="6"/>
  <c r="DI14" i="6"/>
  <c r="DM15" i="6"/>
  <c r="DQ18" i="6"/>
  <c r="FB9" i="1"/>
  <c r="JU6" i="6"/>
  <c r="JT6" i="6"/>
  <c r="KL18" i="6"/>
  <c r="KO6" i="6"/>
  <c r="KO18" i="6"/>
  <c r="KO7" i="6"/>
  <c r="KV18" i="6"/>
  <c r="KV14" i="6"/>
  <c r="KY18" i="6"/>
  <c r="KZ6" i="6"/>
  <c r="KY7" i="6"/>
  <c r="LH14" i="6"/>
  <c r="LC18" i="6"/>
  <c r="JK15" i="6"/>
  <c r="JS15" i="6"/>
  <c r="GL19" i="1"/>
  <c r="KI15" i="6"/>
  <c r="HA19" i="1"/>
  <c r="HC20" i="1"/>
  <c r="HF9" i="1"/>
  <c r="KW18" i="6"/>
  <c r="DU14" i="6"/>
  <c r="DY15" i="6"/>
  <c r="EC18" i="6"/>
  <c r="EH14" i="6"/>
  <c r="EL14" i="6"/>
  <c r="EO14" i="6"/>
  <c r="ES14" i="6"/>
  <c r="EW18" i="6"/>
  <c r="FA15" i="6"/>
  <c r="FE15" i="6"/>
  <c r="FJ14" i="6"/>
  <c r="FN14" i="6"/>
  <c r="FQ14" i="6"/>
  <c r="FV14" i="6"/>
  <c r="FY14" i="6"/>
  <c r="GC15" i="6"/>
  <c r="GG14" i="6"/>
  <c r="GK15" i="6"/>
  <c r="GO14" i="6"/>
  <c r="GW18" i="6"/>
  <c r="HA14" i="6"/>
  <c r="HI14" i="6"/>
  <c r="HM14" i="6"/>
  <c r="HQ18" i="6"/>
  <c r="HV14" i="6"/>
  <c r="HY14" i="6"/>
  <c r="IC14" i="6"/>
  <c r="IG18" i="6"/>
  <c r="IK14" i="6"/>
  <c r="IP14" i="6"/>
  <c r="IS14" i="6"/>
  <c r="JI15" i="6"/>
  <c r="JA18" i="6"/>
  <c r="JQ15" i="6"/>
  <c r="JI6" i="6"/>
  <c r="GJ20" i="1"/>
  <c r="GF20" i="1"/>
  <c r="GJ24" i="1"/>
  <c r="GU24" i="1"/>
  <c r="KD6" i="6"/>
  <c r="GY8" i="1"/>
  <c r="KV15" i="6"/>
  <c r="HG19" i="1"/>
  <c r="HI8" i="1"/>
  <c r="KP18" i="6"/>
  <c r="LG15" i="6"/>
  <c r="LT7" i="6"/>
  <c r="FZ24" i="1"/>
  <c r="GL9" i="1"/>
  <c r="IA20" i="1"/>
  <c r="HO19" i="1"/>
  <c r="CI19" i="1"/>
  <c r="CI20" i="1"/>
  <c r="AY24" i="1"/>
  <c r="AZ19" i="1"/>
  <c r="AE20" i="1"/>
  <c r="AE19" i="1"/>
  <c r="O19" i="1"/>
  <c r="O20" i="1"/>
  <c r="FE8" i="1"/>
  <c r="FF8" i="1"/>
  <c r="EU8" i="1"/>
  <c r="FG9" i="1"/>
  <c r="EM24" i="1"/>
  <c r="DC24" i="1"/>
  <c r="BW24" i="1"/>
  <c r="BG24" i="1"/>
  <c r="HO24" i="1"/>
  <c r="HV2" i="1"/>
  <c r="DO24" i="1"/>
  <c r="BS24" i="1"/>
  <c r="CY24" i="1"/>
  <c r="AQ20" i="1"/>
  <c r="AY19" i="1"/>
  <c r="BO24" i="1"/>
  <c r="DC19" i="1"/>
  <c r="EA20" i="1"/>
  <c r="X19" i="1"/>
  <c r="CS8" i="1"/>
  <c r="DY8" i="1"/>
  <c r="EO8" i="1"/>
  <c r="DZ8" i="1"/>
  <c r="BH8" i="1"/>
  <c r="BK9" i="1"/>
  <c r="EU9" i="1"/>
  <c r="FC20" i="1"/>
  <c r="DL19" i="1"/>
  <c r="FI19" i="1"/>
  <c r="HS19" i="1"/>
  <c r="EU24" i="1"/>
  <c r="CA24" i="1"/>
  <c r="DG24" i="1"/>
  <c r="BG20" i="1"/>
  <c r="BW19" i="1"/>
  <c r="DK20" i="1"/>
  <c r="BC20" i="1"/>
  <c r="DK24" i="1"/>
  <c r="DO9" i="1"/>
  <c r="EG9" i="1"/>
  <c r="C19" i="1"/>
  <c r="CW24" i="1"/>
  <c r="BY24" i="1"/>
  <c r="BQ24" i="1"/>
  <c r="BQ20" i="1"/>
  <c r="HV5" i="1"/>
  <c r="HY8" i="1"/>
  <c r="DX8" i="1"/>
  <c r="DN8" i="1"/>
  <c r="DQ8" i="1"/>
  <c r="BC24" i="1"/>
  <c r="CI24" i="1"/>
  <c r="DA24" i="1"/>
  <c r="DQ24" i="1"/>
  <c r="EQ19" i="1"/>
  <c r="CE20" i="1"/>
  <c r="DS20" i="1"/>
  <c r="CM20" i="1"/>
  <c r="FK20" i="1"/>
  <c r="BW9" i="1"/>
  <c r="FE9" i="1"/>
  <c r="CE19" i="1"/>
  <c r="AF19" i="1"/>
  <c r="FF19" i="1"/>
  <c r="DI9" i="1"/>
  <c r="BX8" i="1"/>
  <c r="DD8" i="1"/>
  <c r="EO19" i="1"/>
  <c r="DW24" i="1"/>
  <c r="BS20" i="1"/>
  <c r="GY19" i="1"/>
  <c r="GY24" i="1"/>
  <c r="GJ19" i="1"/>
  <c r="GW9" i="1"/>
  <c r="GS9" i="1"/>
  <c r="GZ8" i="1"/>
  <c r="HQ9" i="1"/>
  <c r="IG20" i="1"/>
  <c r="GE8" i="1"/>
  <c r="HR20" i="1"/>
  <c r="EZ19" i="1"/>
  <c r="ER24" i="1"/>
  <c r="EJ24" i="1"/>
  <c r="EF24" i="1"/>
  <c r="EC19" i="1"/>
  <c r="DX24" i="1"/>
  <c r="DT19" i="1"/>
  <c r="DH24" i="1"/>
  <c r="DE19" i="1"/>
  <c r="DA19" i="1"/>
  <c r="CN19" i="1"/>
  <c r="CK19" i="1"/>
  <c r="CB19" i="1"/>
  <c r="BX24" i="1"/>
  <c r="BP19" i="1"/>
  <c r="BL19" i="1"/>
  <c r="BE19" i="1"/>
  <c r="AW19" i="1"/>
  <c r="AO19" i="1"/>
  <c r="AF24" i="1"/>
  <c r="AB24" i="1"/>
  <c r="U19" i="1"/>
  <c r="M19" i="1"/>
  <c r="H24" i="1"/>
  <c r="D19" i="1"/>
  <c r="GA9" i="1"/>
  <c r="FS8" i="1"/>
  <c r="HB8" i="1"/>
  <c r="HT24" i="1"/>
  <c r="HV16" i="1"/>
  <c r="LQ15" i="6"/>
  <c r="IH13" i="1"/>
  <c r="LU18" i="6"/>
  <c r="IO24" i="1"/>
  <c r="LQ18" i="6"/>
  <c r="IH16" i="1"/>
  <c r="LV14" i="6"/>
  <c r="LV18" i="6"/>
  <c r="IH5" i="1"/>
  <c r="LU6" i="6"/>
  <c r="IP8" i="1"/>
  <c r="GG20" i="1"/>
  <c r="FU24" i="1"/>
  <c r="FU20" i="1"/>
  <c r="GI20" i="1"/>
  <c r="FX19" i="1"/>
  <c r="FW19" i="1"/>
  <c r="FJ20" i="1"/>
  <c r="FJ24" i="1"/>
  <c r="FJ19" i="1"/>
  <c r="FD20" i="1"/>
  <c r="FP20" i="1"/>
  <c r="FD24" i="1"/>
  <c r="FE19" i="1"/>
  <c r="GK20" i="1"/>
  <c r="FZ19" i="1"/>
  <c r="FL20" i="1"/>
  <c r="FL24" i="1"/>
  <c r="FL19" i="1"/>
  <c r="FX20" i="1"/>
  <c r="FK19" i="1"/>
  <c r="GA8" i="1"/>
  <c r="FZ20" i="1"/>
  <c r="FN9" i="1"/>
  <c r="DT24" i="1"/>
  <c r="EZ24" i="1"/>
  <c r="GA24" i="1"/>
  <c r="FR8" i="1"/>
  <c r="AZ24" i="1"/>
  <c r="CF24" i="1"/>
  <c r="DL24" i="1"/>
  <c r="CJ24" i="1"/>
  <c r="EN24" i="1"/>
  <c r="GB24" i="1"/>
  <c r="P24" i="1"/>
  <c r="DX20" i="1"/>
  <c r="FR9" i="1"/>
  <c r="AN20" i="1"/>
  <c r="Y19" i="1"/>
  <c r="BM19" i="1"/>
  <c r="CN20" i="1"/>
  <c r="AK19" i="1"/>
  <c r="FA19" i="1"/>
  <c r="FF20" i="1"/>
  <c r="CZ19" i="1"/>
  <c r="EJ20" i="1"/>
  <c r="DD20" i="1"/>
  <c r="BA19" i="1"/>
  <c r="BL20" i="1"/>
  <c r="EF20" i="1"/>
  <c r="ER20" i="1"/>
  <c r="DH20" i="1"/>
  <c r="L24" i="1"/>
  <c r="FG20" i="1"/>
  <c r="EW19" i="1"/>
  <c r="EG19" i="1"/>
  <c r="DU19" i="1"/>
  <c r="DM19" i="1"/>
  <c r="DI19" i="1"/>
  <c r="CS19" i="1"/>
  <c r="BU19" i="1"/>
  <c r="AK24" i="1"/>
  <c r="AG19" i="1"/>
  <c r="AC24" i="1"/>
  <c r="M24" i="1"/>
  <c r="E24" i="1"/>
  <c r="FS24" i="1"/>
  <c r="FK9" i="1"/>
  <c r="FC9" i="1"/>
  <c r="EZ8" i="1"/>
  <c r="EX8" i="1"/>
  <c r="GI8" i="1"/>
  <c r="GI24" i="1"/>
  <c r="GJ8" i="1"/>
  <c r="GM8" i="1"/>
  <c r="GM9" i="1"/>
  <c r="GR19" i="1"/>
  <c r="GS19" i="1"/>
  <c r="IJ19" i="1"/>
  <c r="FF24" i="1"/>
  <c r="BP24" i="1"/>
  <c r="CV24" i="1"/>
  <c r="BD24" i="1"/>
  <c r="DP24" i="1"/>
  <c r="X24" i="1"/>
  <c r="E19" i="1"/>
  <c r="Q19" i="1"/>
  <c r="BD20" i="1"/>
  <c r="EZ20" i="1"/>
  <c r="T20" i="1"/>
  <c r="FT19" i="1"/>
  <c r="CJ20" i="1"/>
  <c r="AF20" i="1"/>
  <c r="BX20" i="1"/>
  <c r="H19" i="1"/>
  <c r="BP20" i="1"/>
  <c r="EB20" i="1"/>
  <c r="FM19" i="1"/>
  <c r="CC19" i="1"/>
  <c r="D24" i="1"/>
  <c r="CB20" i="1"/>
  <c r="AV20" i="1"/>
  <c r="AB20" i="1"/>
  <c r="FV20" i="1"/>
  <c r="ER19" i="1"/>
  <c r="EJ19" i="1"/>
  <c r="DD19" i="1"/>
  <c r="CV19" i="1"/>
  <c r="BH19" i="1"/>
  <c r="AR19" i="1"/>
  <c r="T19" i="1"/>
  <c r="GH9" i="1"/>
  <c r="FN8" i="1"/>
  <c r="FI24" i="1"/>
  <c r="HJ8" i="1"/>
  <c r="HJ9" i="1"/>
  <c r="FZ9" i="1"/>
  <c r="GL20" i="1"/>
  <c r="AR24" i="1"/>
  <c r="DD24" i="1"/>
  <c r="BT24" i="1"/>
  <c r="CW19" i="1"/>
  <c r="AN19" i="1"/>
  <c r="FI20" i="1"/>
  <c r="FT20" i="1"/>
  <c r="AS19" i="1"/>
  <c r="EB19" i="1"/>
  <c r="FQ19" i="1"/>
  <c r="EE24" i="1"/>
  <c r="FY19" i="1"/>
  <c r="FO20" i="1"/>
  <c r="FE20" i="1"/>
  <c r="GC8" i="1"/>
  <c r="FY8" i="1"/>
  <c r="HI9" i="1"/>
  <c r="GX8" i="1"/>
  <c r="GW8" i="1"/>
  <c r="HW9" i="1"/>
  <c r="HK24" i="1"/>
  <c r="HK8" i="1"/>
  <c r="FV8" i="1"/>
  <c r="GG8" i="1"/>
  <c r="GZ24" i="1"/>
  <c r="GZ19" i="1"/>
  <c r="HH9" i="1"/>
  <c r="HT9" i="1"/>
  <c r="IM8" i="1"/>
  <c r="HI24" i="1"/>
  <c r="HI20" i="1"/>
  <c r="HY9" i="1"/>
  <c r="HM8" i="1"/>
  <c r="HM9" i="1"/>
  <c r="IC19" i="1"/>
  <c r="IB19" i="1"/>
  <c r="EL24" i="1"/>
  <c r="DT8" i="1"/>
  <c r="DJ8" i="1"/>
  <c r="CV8" i="1"/>
  <c r="CN8" i="1"/>
  <c r="CB24" i="1"/>
  <c r="CA8" i="1"/>
  <c r="BU8" i="1"/>
  <c r="BM8" i="1"/>
  <c r="BJ24" i="1"/>
  <c r="BF8" i="1"/>
  <c r="BE8" i="1"/>
  <c r="AJ8" i="1"/>
  <c r="Z8" i="1"/>
  <c r="V24" i="1"/>
  <c r="R8" i="1"/>
  <c r="Q8" i="1"/>
  <c r="N24" i="1"/>
  <c r="F24" i="1"/>
  <c r="D8" i="1"/>
  <c r="GT8" i="1"/>
  <c r="HZ9" i="1"/>
  <c r="HN24" i="1"/>
  <c r="HU24" i="1"/>
  <c r="HU8" i="1"/>
  <c r="HU9" i="1"/>
  <c r="GX24" i="1"/>
  <c r="IB20" i="1"/>
  <c r="GR24" i="1"/>
  <c r="HX20" i="1"/>
  <c r="IO19" i="1"/>
  <c r="GF8" i="1"/>
  <c r="HA20" i="1"/>
  <c r="HT19" i="1"/>
  <c r="JH18" i="6"/>
  <c r="JT7" i="6"/>
  <c r="GS15" i="6"/>
  <c r="JM14" i="6"/>
  <c r="JL14" i="6"/>
  <c r="JX15" i="6"/>
  <c r="JL15" i="6"/>
  <c r="KH15" i="6"/>
  <c r="JV14" i="6"/>
  <c r="JV15" i="6"/>
  <c r="KC14" i="6"/>
  <c r="KB15" i="6"/>
  <c r="KB14" i="6"/>
  <c r="KS18" i="6"/>
  <c r="KS7" i="6"/>
  <c r="KS6" i="6"/>
  <c r="LF7" i="6"/>
  <c r="KT18" i="6"/>
  <c r="KT7" i="6"/>
  <c r="HP8" i="1"/>
  <c r="HQ8" i="1"/>
  <c r="HP24" i="1"/>
  <c r="HP9" i="1"/>
  <c r="IB9" i="1"/>
  <c r="LB18" i="6"/>
  <c r="LB6" i="6"/>
  <c r="LN7" i="6"/>
  <c r="LB7" i="6"/>
  <c r="LC6" i="6"/>
  <c r="LO18" i="6"/>
  <c r="LO6" i="6"/>
  <c r="LO7" i="6"/>
  <c r="LP6" i="6"/>
  <c r="GO15" i="6"/>
  <c r="EC15" i="6"/>
  <c r="AK15" i="6"/>
  <c r="CT14" i="6"/>
  <c r="CD14" i="6"/>
  <c r="FO19" i="1"/>
  <c r="IK15" i="6"/>
  <c r="DU15" i="6"/>
  <c r="U15" i="6"/>
  <c r="HR14" i="6"/>
  <c r="EP14" i="6"/>
  <c r="CL14" i="6"/>
  <c r="JB14" i="6"/>
  <c r="FB14" i="6"/>
  <c r="AO18" i="6"/>
  <c r="IS15" i="6"/>
  <c r="HQ15" i="6"/>
  <c r="HE15" i="6"/>
  <c r="FM15" i="6"/>
  <c r="EW15" i="6"/>
  <c r="DY18" i="6"/>
  <c r="DE15" i="6"/>
  <c r="CC14" i="6"/>
  <c r="AG14" i="6"/>
  <c r="Q14" i="6"/>
  <c r="JH6" i="6"/>
  <c r="CW18" i="6"/>
  <c r="GW15" i="6"/>
  <c r="EK15" i="6"/>
  <c r="BQ15" i="6"/>
  <c r="IH14" i="6"/>
  <c r="DZ14" i="6"/>
  <c r="DB14" i="6"/>
  <c r="GX14" i="6"/>
  <c r="JF14" i="6"/>
  <c r="BF14" i="6"/>
  <c r="CH14" i="6"/>
  <c r="BB14" i="6"/>
  <c r="AL14" i="6"/>
  <c r="IW14" i="6"/>
  <c r="IG15" i="6"/>
  <c r="HY18" i="6"/>
  <c r="HI18" i="6"/>
  <c r="HA15" i="6"/>
  <c r="GL14" i="6"/>
  <c r="FU15" i="6"/>
  <c r="FM14" i="6"/>
  <c r="EX14" i="6"/>
  <c r="EW14" i="6"/>
  <c r="EG18" i="6"/>
  <c r="DQ14" i="6"/>
  <c r="DA14" i="6"/>
  <c r="CK15" i="6"/>
  <c r="CC15" i="6"/>
  <c r="BE14" i="6"/>
  <c r="Y14" i="6"/>
  <c r="Q15" i="6"/>
  <c r="IO15" i="6"/>
  <c r="IK18" i="6"/>
  <c r="FA18" i="6"/>
  <c r="ES18" i="6"/>
  <c r="CG18" i="6"/>
  <c r="U18" i="6"/>
  <c r="DF14" i="6"/>
  <c r="CG15" i="6"/>
  <c r="FQ15" i="6"/>
  <c r="AW15" i="6"/>
  <c r="BJ14" i="6"/>
  <c r="BU18" i="6"/>
  <c r="HN14" i="6"/>
  <c r="ED14" i="6"/>
  <c r="FI14" i="6"/>
  <c r="FU18" i="6"/>
  <c r="DI18" i="6"/>
  <c r="AW18" i="6"/>
  <c r="EO15" i="6"/>
  <c r="M14" i="6"/>
  <c r="FK24" i="1"/>
  <c r="FV24" i="1"/>
  <c r="FJ8" i="1"/>
  <c r="FM24" i="1"/>
  <c r="EA19" i="1"/>
  <c r="EI19" i="1"/>
  <c r="CW20" i="1"/>
  <c r="DY19" i="1"/>
  <c r="CY19" i="1"/>
  <c r="CF19" i="1"/>
  <c r="DQ19" i="1"/>
  <c r="ES24" i="1"/>
  <c r="FO24" i="1"/>
  <c r="BU20" i="1"/>
  <c r="BQ19" i="1"/>
  <c r="EL19" i="1"/>
  <c r="FW20" i="1"/>
  <c r="BR19" i="1"/>
  <c r="ED19" i="1"/>
  <c r="EP19" i="1"/>
  <c r="BX19" i="1"/>
  <c r="CD19" i="1"/>
  <c r="AO20" i="1"/>
  <c r="FV19" i="1"/>
  <c r="BZ19" i="1"/>
  <c r="EV19" i="1"/>
  <c r="R19" i="1"/>
  <c r="AL19" i="1"/>
  <c r="V19" i="1"/>
  <c r="FY20" i="1"/>
  <c r="DW20" i="1"/>
  <c r="CA20" i="1"/>
  <c r="FS20" i="1"/>
  <c r="EQ24" i="1"/>
  <c r="EC24" i="1"/>
  <c r="FT9" i="1"/>
  <c r="FN19" i="1"/>
  <c r="JI7" i="6"/>
  <c r="M18" i="6"/>
  <c r="AK7" i="6"/>
  <c r="AO7" i="6"/>
  <c r="DM18" i="6"/>
  <c r="FY18" i="6"/>
  <c r="GW7" i="6"/>
  <c r="IK7" i="6"/>
  <c r="GA20" i="1"/>
  <c r="FS19" i="1"/>
  <c r="GK9" i="1"/>
  <c r="GI9" i="1"/>
  <c r="FW9" i="1"/>
  <c r="GD24" i="1"/>
  <c r="GD8" i="1"/>
  <c r="GD9" i="1"/>
  <c r="GP9" i="1"/>
  <c r="GH24" i="1"/>
  <c r="JS6" i="6"/>
  <c r="JR18" i="6"/>
  <c r="JR6" i="6"/>
  <c r="GN24" i="1"/>
  <c r="GN8" i="1"/>
  <c r="GZ9" i="1"/>
  <c r="GN9" i="1"/>
  <c r="EO18" i="6"/>
  <c r="HB14" i="6"/>
  <c r="CX14" i="6"/>
  <c r="JE18" i="6"/>
  <c r="IW18" i="6"/>
  <c r="HY15" i="6"/>
  <c r="IC15" i="6"/>
  <c r="GS14" i="6"/>
  <c r="GK18" i="6"/>
  <c r="FE14" i="6"/>
  <c r="EG14" i="6"/>
  <c r="DI15" i="6"/>
  <c r="CW15" i="6"/>
  <c r="BU14" i="6"/>
  <c r="AO15" i="6"/>
  <c r="Z14" i="6"/>
  <c r="I14" i="6"/>
  <c r="DN14" i="6"/>
  <c r="HU18" i="6"/>
  <c r="IS18" i="6"/>
  <c r="IC18" i="6"/>
  <c r="DE18" i="6"/>
  <c r="CO18" i="6"/>
  <c r="BY18" i="6"/>
  <c r="ET14" i="6"/>
  <c r="BZ14" i="6"/>
  <c r="HU15" i="6"/>
  <c r="BI15" i="6"/>
  <c r="FI18" i="6"/>
  <c r="CP14" i="6"/>
  <c r="FR14" i="6"/>
  <c r="BR14" i="6"/>
  <c r="E14" i="6"/>
  <c r="IO18" i="6"/>
  <c r="BM15" i="6"/>
  <c r="FA20" i="1"/>
  <c r="EI24" i="1"/>
  <c r="FY24" i="1"/>
  <c r="FI9" i="1"/>
  <c r="ES20" i="1"/>
  <c r="FU19" i="1"/>
  <c r="BY19" i="1"/>
  <c r="CS20" i="1"/>
  <c r="DU20" i="1"/>
  <c r="AG20" i="1"/>
  <c r="FG19" i="1"/>
  <c r="EY24" i="1"/>
  <c r="EU20" i="1"/>
  <c r="W20" i="1"/>
  <c r="EG20" i="1"/>
  <c r="DU24" i="1"/>
  <c r="FA24" i="1"/>
  <c r="DX19" i="1"/>
  <c r="BT19" i="1"/>
  <c r="DO20" i="1"/>
  <c r="BI18" i="6"/>
  <c r="BB19" i="1"/>
  <c r="FM9" i="1"/>
  <c r="HU14" i="6"/>
  <c r="GD20" i="1"/>
  <c r="FR24" i="1"/>
  <c r="FR19" i="1"/>
  <c r="FQ9" i="1"/>
  <c r="FQ24" i="1"/>
  <c r="FL9" i="1"/>
  <c r="FH8" i="1"/>
  <c r="FH9" i="1"/>
  <c r="JN6" i="6"/>
  <c r="JM18" i="6"/>
  <c r="JM6" i="6"/>
  <c r="JM7" i="6"/>
  <c r="JY7" i="6"/>
  <c r="JO14" i="6"/>
  <c r="JN15" i="6"/>
  <c r="JZ15" i="6"/>
  <c r="GI19" i="1"/>
  <c r="GH19" i="1"/>
  <c r="GH20" i="1"/>
  <c r="GT20" i="1"/>
  <c r="GV9" i="1"/>
  <c r="GJ9" i="1"/>
  <c r="HD24" i="1"/>
  <c r="HD19" i="1"/>
  <c r="HP20" i="1"/>
  <c r="HD20" i="1"/>
  <c r="JA14" i="6"/>
  <c r="JM15" i="6"/>
  <c r="JU7" i="6"/>
  <c r="JJ6" i="6"/>
  <c r="GC20" i="1"/>
  <c r="GO20" i="1"/>
  <c r="GE19" i="1"/>
  <c r="GE20" i="1"/>
  <c r="GZ20" i="1"/>
  <c r="GN20" i="1"/>
  <c r="HB20" i="1"/>
  <c r="GP20" i="1"/>
  <c r="GQ19" i="1"/>
  <c r="JX18" i="6"/>
  <c r="JX6" i="6"/>
  <c r="JX7" i="6"/>
  <c r="KU6" i="6"/>
  <c r="HX16" i="1"/>
  <c r="LE18" i="6"/>
  <c r="LQ7" i="6"/>
  <c r="LE6" i="6"/>
  <c r="LE7" i="6"/>
  <c r="LR18" i="6"/>
  <c r="LR6" i="6"/>
  <c r="LR7" i="6"/>
  <c r="JA15" i="6"/>
  <c r="FZ8" i="1"/>
  <c r="FY15" i="6"/>
  <c r="BY15" i="6"/>
  <c r="DJ14" i="6"/>
  <c r="IL14" i="6"/>
  <c r="GP14" i="6"/>
  <c r="JE15" i="6"/>
  <c r="BE15" i="6"/>
  <c r="JH7" i="6"/>
  <c r="HM18" i="6"/>
  <c r="GG18" i="6"/>
  <c r="BQ18" i="6"/>
  <c r="AS18" i="6"/>
  <c r="HM15" i="6"/>
  <c r="AS15" i="6"/>
  <c r="BM18" i="6"/>
  <c r="F14" i="6"/>
  <c r="GC14" i="6"/>
  <c r="GC18" i="6"/>
  <c r="FT8" i="1"/>
  <c r="FM8" i="1"/>
  <c r="GC24" i="1"/>
  <c r="FT24" i="1"/>
  <c r="GC19" i="1"/>
  <c r="FP19" i="1"/>
  <c r="FW24" i="1"/>
  <c r="FU8" i="1"/>
  <c r="FC19" i="1"/>
  <c r="FD19" i="1"/>
  <c r="EW20" i="1"/>
  <c r="EX19" i="1"/>
  <c r="EM19" i="1"/>
  <c r="EN19" i="1"/>
  <c r="EK24" i="1"/>
  <c r="EK19" i="1"/>
  <c r="EF19" i="1"/>
  <c r="EE20" i="1"/>
  <c r="DN19" i="1"/>
  <c r="DM20" i="1"/>
  <c r="DF19" i="1"/>
  <c r="DE24" i="1"/>
  <c r="CR19" i="1"/>
  <c r="CQ19" i="1"/>
  <c r="CL19" i="1"/>
  <c r="CK20" i="1"/>
  <c r="CG19" i="1"/>
  <c r="CG24" i="1"/>
  <c r="BK20" i="1"/>
  <c r="BK19" i="1"/>
  <c r="BI24" i="1"/>
  <c r="BJ19" i="1"/>
  <c r="BI19" i="1"/>
  <c r="AV19" i="1"/>
  <c r="AU20" i="1"/>
  <c r="AT19" i="1"/>
  <c r="AS24" i="1"/>
  <c r="AM20" i="1"/>
  <c r="AM24" i="1"/>
  <c r="AI19" i="1"/>
  <c r="AI24" i="1"/>
  <c r="AJ19" i="1"/>
  <c r="AA19" i="1"/>
  <c r="AA24" i="1"/>
  <c r="K24" i="1"/>
  <c r="L19" i="1"/>
  <c r="GE9" i="1"/>
  <c r="FS9" i="1"/>
  <c r="FG24" i="1"/>
  <c r="DG8" i="1"/>
  <c r="DF9" i="1"/>
  <c r="CY8" i="1"/>
  <c r="CX9" i="1"/>
  <c r="CQ8" i="1"/>
  <c r="CP9" i="1"/>
  <c r="CJ9" i="1"/>
  <c r="CK8" i="1"/>
  <c r="CH9" i="1"/>
  <c r="CI8" i="1"/>
  <c r="CD9" i="1"/>
  <c r="CD8" i="1"/>
  <c r="BS8" i="1"/>
  <c r="BR24" i="1"/>
  <c r="BB9" i="1"/>
  <c r="BC8" i="1"/>
  <c r="AW8" i="1"/>
  <c r="AV24" i="1"/>
  <c r="AT9" i="1"/>
  <c r="AU8" i="1"/>
  <c r="AT24" i="1"/>
  <c r="AN9" i="1"/>
  <c r="AO8" i="1"/>
  <c r="Y8" i="1"/>
  <c r="X9" i="1"/>
  <c r="JN14" i="6"/>
  <c r="GN19" i="1"/>
  <c r="GY20" i="1"/>
  <c r="GM19" i="1"/>
  <c r="GM20" i="1"/>
  <c r="GM24" i="1"/>
  <c r="GP19" i="1"/>
  <c r="GO24" i="1"/>
  <c r="HA9" i="1"/>
  <c r="GO8" i="1"/>
  <c r="GO9" i="1"/>
  <c r="JV18" i="6"/>
  <c r="HN9" i="1"/>
  <c r="HB24" i="1"/>
  <c r="HB9" i="1"/>
  <c r="GE24" i="1"/>
  <c r="GR9" i="1"/>
  <c r="GU9" i="1"/>
  <c r="GK8" i="1"/>
  <c r="GK19" i="1"/>
  <c r="KD7" i="6"/>
  <c r="GP24" i="1"/>
  <c r="GP8" i="1"/>
  <c r="GQ20" i="1"/>
  <c r="HD9" i="1"/>
  <c r="JY18" i="6"/>
  <c r="GS8" i="1"/>
  <c r="GU8" i="1"/>
  <c r="GV8" i="1"/>
  <c r="GV19" i="1"/>
  <c r="GV24" i="1"/>
  <c r="GV20" i="1"/>
  <c r="KC18" i="6"/>
  <c r="KC6" i="6"/>
  <c r="GL8" i="1"/>
  <c r="GX9" i="1"/>
  <c r="KJ14" i="6"/>
  <c r="HF8" i="1"/>
  <c r="HR9" i="1"/>
  <c r="HF24" i="1"/>
  <c r="HE24" i="1"/>
  <c r="HE19" i="1"/>
  <c r="KO14" i="6"/>
  <c r="KN14" i="6"/>
  <c r="KN15" i="6"/>
  <c r="KZ15" i="6"/>
  <c r="HH24" i="1"/>
  <c r="HH20" i="1"/>
  <c r="HT20" i="1"/>
  <c r="HH19" i="1"/>
  <c r="HI19" i="1"/>
  <c r="HR19" i="1"/>
  <c r="IC20" i="1"/>
  <c r="HQ20" i="1"/>
  <c r="IA24" i="1"/>
  <c r="IA8" i="1"/>
  <c r="IA9" i="1"/>
  <c r="HY19" i="1"/>
  <c r="HZ19" i="1"/>
  <c r="HY20" i="1"/>
  <c r="GF19" i="1"/>
  <c r="GR20" i="1"/>
  <c r="GG19" i="1"/>
  <c r="GG24" i="1"/>
  <c r="JP6" i="6"/>
  <c r="JQ6" i="6"/>
  <c r="KI7" i="6"/>
  <c r="JW7" i="6"/>
  <c r="JZ14" i="6"/>
  <c r="JY15" i="6"/>
  <c r="GS24" i="1"/>
  <c r="GS20" i="1"/>
  <c r="GU19" i="1"/>
  <c r="GT24" i="1"/>
  <c r="GT19" i="1"/>
  <c r="KB18" i="6"/>
  <c r="KB6" i="6"/>
  <c r="KN7" i="6"/>
  <c r="HO20" i="1"/>
  <c r="HC19" i="1"/>
  <c r="HC24" i="1"/>
  <c r="HG20" i="1"/>
  <c r="HS20" i="1"/>
  <c r="HJ19" i="1"/>
  <c r="HJ20" i="1"/>
  <c r="HK19" i="1"/>
  <c r="LK18" i="6"/>
  <c r="LK6" i="6"/>
  <c r="LK7" i="6"/>
  <c r="IE19" i="1"/>
  <c r="IE20" i="1"/>
  <c r="IG8" i="1"/>
  <c r="IG9" i="1"/>
  <c r="IG24" i="1"/>
  <c r="HW20" i="1"/>
  <c r="II20" i="1"/>
  <c r="HW24" i="1"/>
  <c r="IN24" i="1"/>
  <c r="IN8" i="1"/>
  <c r="IO8" i="1"/>
  <c r="IN9" i="1"/>
  <c r="IK19" i="1"/>
  <c r="II9" i="1"/>
  <c r="II24" i="1"/>
  <c r="JK6" i="6"/>
  <c r="JV7" i="6"/>
  <c r="JL18" i="6"/>
  <c r="GT9" i="1"/>
  <c r="GH8" i="1"/>
  <c r="GK24" i="1"/>
  <c r="JR14" i="6"/>
  <c r="JQ14" i="6"/>
  <c r="KC15" i="6"/>
  <c r="KF15" i="6"/>
  <c r="JT18" i="6"/>
  <c r="GO19" i="1"/>
  <c r="JU18" i="6"/>
  <c r="JU14" i="6"/>
  <c r="JW18" i="6"/>
  <c r="GQ24" i="1"/>
  <c r="GQ8" i="1"/>
  <c r="KL7" i="6"/>
  <c r="JZ18" i="6"/>
  <c r="JZ7" i="6"/>
  <c r="GW19" i="1"/>
  <c r="GW20" i="1"/>
  <c r="GX19" i="1"/>
  <c r="KP7" i="6"/>
  <c r="JS14" i="6"/>
  <c r="JS18" i="6"/>
  <c r="HL24" i="1"/>
  <c r="HL20" i="1"/>
  <c r="HL19" i="1"/>
  <c r="HX19" i="1"/>
  <c r="HX24" i="1"/>
  <c r="KQ7" i="6"/>
  <c r="KE6" i="6"/>
  <c r="KH18" i="6"/>
  <c r="KH6" i="6"/>
  <c r="HO9" i="1"/>
  <c r="HC8" i="1"/>
  <c r="KJ18" i="6"/>
  <c r="KJ6" i="6"/>
  <c r="KL6" i="6"/>
  <c r="KK18" i="6"/>
  <c r="HF20" i="1"/>
  <c r="HH8" i="1"/>
  <c r="HG8" i="1"/>
  <c r="HG9" i="1"/>
  <c r="HG24" i="1"/>
  <c r="HM19" i="1"/>
  <c r="HM20" i="1"/>
  <c r="HQ24" i="1"/>
  <c r="ID24" i="1"/>
  <c r="IP9" i="1"/>
  <c r="ID8" i="1"/>
  <c r="IM9" i="1"/>
  <c r="IM24" i="1"/>
  <c r="LT15" i="6"/>
  <c r="LT18" i="6"/>
  <c r="LT14" i="6"/>
  <c r="LO15" i="6"/>
  <c r="LO14" i="6"/>
  <c r="JO6" i="6"/>
  <c r="KE7" i="6"/>
  <c r="JW14" i="6"/>
  <c r="KL15" i="6"/>
  <c r="KF6" i="6"/>
  <c r="HA24" i="1"/>
  <c r="KU7" i="6"/>
  <c r="KI18" i="6"/>
  <c r="KI6" i="6"/>
  <c r="KV7" i="6"/>
  <c r="KL14" i="6"/>
  <c r="KM14" i="6"/>
  <c r="KM15" i="6"/>
  <c r="KY15" i="6"/>
  <c r="KN18" i="6"/>
  <c r="HJ24" i="1"/>
  <c r="HK9" i="1"/>
  <c r="LD7" i="6"/>
  <c r="KR7" i="6"/>
  <c r="KR18" i="6"/>
  <c r="HM24" i="1"/>
  <c r="HO8" i="1"/>
  <c r="HN8" i="1"/>
  <c r="LI15" i="6"/>
  <c r="KX14" i="6"/>
  <c r="ID9" i="1"/>
  <c r="LU14" i="6"/>
  <c r="HC9" i="1"/>
  <c r="KJ7" i="6"/>
  <c r="KK7" i="6"/>
  <c r="GW24" i="1"/>
  <c r="KH14" i="6"/>
  <c r="KG14" i="6"/>
  <c r="HN20" i="1"/>
  <c r="HB19" i="1"/>
  <c r="HD8" i="1"/>
  <c r="KK6" i="6"/>
  <c r="HF19" i="1"/>
  <c r="KK14" i="6"/>
  <c r="KM18" i="6"/>
  <c r="KM6" i="6"/>
  <c r="HU20" i="1"/>
  <c r="KR14" i="6"/>
  <c r="KQ18" i="6"/>
  <c r="KQ14" i="6"/>
  <c r="HX9" i="1"/>
  <c r="HL9" i="1"/>
  <c r="HL8" i="1"/>
  <c r="HN19" i="1"/>
  <c r="KW6" i="6"/>
  <c r="KX6" i="6"/>
  <c r="KW7" i="6"/>
  <c r="HT8" i="1"/>
  <c r="HS24" i="1"/>
  <c r="HS8" i="1"/>
  <c r="HS9" i="1"/>
  <c r="LL18" i="6"/>
  <c r="LL6" i="6"/>
  <c r="LL7" i="6"/>
  <c r="IF19" i="1"/>
  <c r="IF20" i="1"/>
  <c r="IF24" i="1"/>
  <c r="IB8" i="1"/>
  <c r="IB24" i="1"/>
  <c r="IP20" i="1"/>
  <c r="IP24" i="1"/>
  <c r="IP19" i="1"/>
  <c r="IK24" i="1"/>
  <c r="IJ2" i="1"/>
  <c r="IV9" i="1" s="1"/>
  <c r="LJ6" i="6"/>
  <c r="LJ18" i="6"/>
  <c r="LV7" i="6"/>
  <c r="LJ7" i="6"/>
  <c r="LR15" i="6"/>
  <c r="LG14" i="6"/>
  <c r="HP19" i="1"/>
  <c r="HR24" i="1"/>
  <c r="KZ14" i="6"/>
  <c r="LK15" i="6"/>
  <c r="LA18" i="6"/>
  <c r="LA6" i="6"/>
  <c r="IE8" i="1"/>
  <c r="IF8" i="1"/>
  <c r="IE24" i="1"/>
  <c r="IE9" i="1"/>
  <c r="LM18" i="6"/>
  <c r="LM6" i="6"/>
  <c r="IG19" i="1"/>
  <c r="II5" i="1"/>
  <c r="ID19" i="1"/>
  <c r="ID20" i="1"/>
  <c r="IC8" i="1"/>
  <c r="IC24" i="1"/>
  <c r="IO9" i="1"/>
  <c r="IC9" i="1"/>
  <c r="HV13" i="1"/>
  <c r="IL24" i="1"/>
  <c r="IL9" i="1"/>
  <c r="IL8" i="1"/>
  <c r="KZ18" i="6"/>
  <c r="HU19" i="1"/>
  <c r="LI18" i="6"/>
  <c r="LI6" i="6"/>
  <c r="LG6" i="6"/>
  <c r="LF18" i="6"/>
  <c r="LF6" i="6"/>
  <c r="LS15" i="6"/>
  <c r="LP14" i="6"/>
  <c r="IA19" i="1"/>
  <c r="IM20" i="1"/>
  <c r="HZ24" i="1"/>
  <c r="HZ8" i="1"/>
  <c r="IK9" i="1"/>
  <c r="HY24" i="1"/>
  <c r="HX8" i="1"/>
  <c r="IN19" i="1"/>
  <c r="IN20" i="1"/>
  <c r="IM19" i="1"/>
  <c r="IL19" i="1"/>
  <c r="IJ20" i="1"/>
  <c r="LV15" i="6"/>
  <c r="LK14" i="6"/>
  <c r="LT6" i="6"/>
  <c r="LS6" i="6"/>
  <c r="LS18" i="6"/>
  <c r="LN18" i="6"/>
  <c r="LN6" i="6"/>
  <c r="KJ2" i="1" l="1"/>
  <c r="KJ5" i="1"/>
  <c r="HW8" i="1"/>
  <c r="KJ13" i="1"/>
  <c r="IT20" i="1"/>
  <c r="II8" i="1"/>
  <c r="IT9" i="1"/>
  <c r="IH8" i="1"/>
  <c r="KJ16" i="1"/>
  <c r="KJ17" i="1"/>
  <c r="HV24" i="1"/>
  <c r="IH9" i="1"/>
  <c r="HV9" i="1"/>
  <c r="HV8" i="1"/>
  <c r="IH24" i="1"/>
  <c r="KJ6" i="1"/>
  <c r="IH20" i="1"/>
  <c r="IH19" i="1"/>
  <c r="HW19" i="1"/>
  <c r="II19" i="1"/>
  <c r="KJ15" i="1"/>
  <c r="KJ4" i="1"/>
  <c r="NP10" i="6"/>
  <c r="NP2" i="6"/>
  <c r="HV19" i="1"/>
  <c r="HV20" i="1"/>
  <c r="IK8" i="1"/>
  <c r="IJ8" i="1"/>
  <c r="IJ24" i="1"/>
  <c r="IJ9" i="1"/>
  <c r="KJ24" i="1" l="1"/>
  <c r="NP18" i="6"/>
</calcChain>
</file>

<file path=xl/sharedStrings.xml><?xml version="1.0" encoding="utf-8"?>
<sst xmlns="http://schemas.openxmlformats.org/spreadsheetml/2006/main" count="1124" uniqueCount="202">
  <si>
    <t>Apr-09</t>
  </si>
  <si>
    <t>May-09</t>
  </si>
  <si>
    <t>Jun-09</t>
  </si>
  <si>
    <t>Jul-09</t>
  </si>
  <si>
    <t>Aug-09</t>
  </si>
  <si>
    <t>Sep-09</t>
  </si>
  <si>
    <t>Oct-09</t>
  </si>
  <si>
    <t>Nov-09</t>
  </si>
  <si>
    <t>Dec-09</t>
  </si>
  <si>
    <t>Jan-10</t>
  </si>
  <si>
    <t>Feb-10</t>
  </si>
  <si>
    <t>Mar-10</t>
  </si>
  <si>
    <t>Apr-10</t>
  </si>
  <si>
    <t>May-10</t>
  </si>
  <si>
    <t>Jun-10</t>
  </si>
  <si>
    <t>Jul-10</t>
  </si>
  <si>
    <t>Aug-10</t>
  </si>
  <si>
    <t>Sep-10</t>
  </si>
  <si>
    <t>Oct-10</t>
  </si>
  <si>
    <t>Nov-10</t>
  </si>
  <si>
    <t>Dec-10</t>
  </si>
  <si>
    <t>Jan-11</t>
  </si>
  <si>
    <t>Feb-11</t>
  </si>
  <si>
    <t>Mar-11</t>
  </si>
  <si>
    <t>Apr-11</t>
  </si>
  <si>
    <t>May-11</t>
  </si>
  <si>
    <t>Jun-11</t>
  </si>
  <si>
    <t>Jul-11</t>
  </si>
  <si>
    <t>Aug-11</t>
  </si>
  <si>
    <t>Sep-11</t>
  </si>
  <si>
    <t>Oct-11</t>
  </si>
  <si>
    <t>Nov-11</t>
  </si>
  <si>
    <t>Dec-11</t>
  </si>
  <si>
    <t>Jan-12</t>
  </si>
  <si>
    <t>Feb-12</t>
  </si>
  <si>
    <t>Mar-12</t>
  </si>
  <si>
    <t>Apr-12</t>
  </si>
  <si>
    <t>May-12</t>
  </si>
  <si>
    <t>Jun-12</t>
  </si>
  <si>
    <t>Jul-12</t>
  </si>
  <si>
    <t>Aug-12</t>
  </si>
  <si>
    <t>Sep-12</t>
  </si>
  <si>
    <t>Oct-12</t>
  </si>
  <si>
    <t>Nov-12</t>
  </si>
  <si>
    <t>Dec-12</t>
  </si>
  <si>
    <t>Jan-13</t>
  </si>
  <si>
    <t>Feb-13</t>
  </si>
  <si>
    <t>Mar-13</t>
  </si>
  <si>
    <t>Apr-13</t>
  </si>
  <si>
    <t>May-13</t>
  </si>
  <si>
    <t>Jun-13</t>
  </si>
  <si>
    <t>Jul-13</t>
  </si>
  <si>
    <t>Aug-13</t>
  </si>
  <si>
    <t>Sep-13</t>
  </si>
  <si>
    <t>Oct-13</t>
  </si>
  <si>
    <t>Nov-13</t>
  </si>
  <si>
    <t>Dec-13</t>
  </si>
  <si>
    <t>Jan-14</t>
  </si>
  <si>
    <t>Feb-14</t>
  </si>
  <si>
    <t>Mar-14</t>
  </si>
  <si>
    <t>Exports (Receipts)</t>
  </si>
  <si>
    <t>Imports (Payments)</t>
  </si>
  <si>
    <t>Balance of Trade</t>
  </si>
  <si>
    <t>Month/Month Change of Total Exports (%)</t>
  </si>
  <si>
    <t>Year/Year Change of Total Exports (%)</t>
  </si>
  <si>
    <t>Month/Month Change of Total Imports (%)</t>
  </si>
  <si>
    <t>Year/Year Change of Total Imports (%)</t>
  </si>
  <si>
    <t>(2) All travel purposes include 1) business travel, including expenditures by border, seasonal, and other short-term workers and 2) personal travel, including health-related and education-related travel.</t>
  </si>
  <si>
    <t xml:space="preserve">(3) Travel: These accounts cover purchases of goods and services by U.S. persons traveling abroad and by foreign travelers in the United States for business or personal reasons. These goods and services include food, lodging, recreation, gifts, entertainment, local transportation in the country of travel, and other items incidental to a foreign visit. </t>
  </si>
  <si>
    <t>YTD Change</t>
  </si>
  <si>
    <t>Total U.S. Travel and Tourism</t>
  </si>
  <si>
    <t xml:space="preserve">      Travel</t>
  </si>
  <si>
    <t xml:space="preserve">      Passenger fares</t>
  </si>
  <si>
    <t>-</t>
  </si>
  <si>
    <t xml:space="preserve"> </t>
  </si>
  <si>
    <t>Millions of dollars, seasonally adjusted</t>
  </si>
  <si>
    <t>Apr-14</t>
  </si>
  <si>
    <t>(5) Fares received for the transport of nonresidents by U.S. air carriers between the United States and foreign countries and between two foreign points (exports), and the transport of U.S. residents by foreign air carriers between the United States and foreign countries (imports).</t>
  </si>
  <si>
    <t>(4) All expenditures for educational and health-related purposes (such as tuition, room and board paid for or provided by educational institutions, hospital charges, treatments, physicians’ fees, etc.)  made by students and medical patients, along with all expenditures by border, seasonal, and other short-term workers.</t>
  </si>
  <si>
    <t>(1) 'Travel and Tourism' is the sum of all travel-related exports (or imports), to include passenger fare receipts and payments.</t>
  </si>
  <si>
    <t>May-14</t>
  </si>
  <si>
    <t>Jun-14</t>
  </si>
  <si>
    <t>Jul-14</t>
  </si>
  <si>
    <t>Aug-14</t>
  </si>
  <si>
    <t>Sep-14</t>
  </si>
  <si>
    <t>Oct-14</t>
  </si>
  <si>
    <t>Nov-14</t>
  </si>
  <si>
    <t>Dec-14</t>
  </si>
  <si>
    <t>Jan-15</t>
  </si>
  <si>
    <t>Feb-15</t>
  </si>
  <si>
    <t>Mar-15</t>
  </si>
  <si>
    <t>Apr-15</t>
  </si>
  <si>
    <t>May-15</t>
  </si>
  <si>
    <t>Jun-15</t>
  </si>
  <si>
    <t>Jul-15</t>
  </si>
  <si>
    <t>Aug-15</t>
  </si>
  <si>
    <t>Sep-15</t>
  </si>
  <si>
    <t>Oct-15</t>
  </si>
  <si>
    <t>Nov-15</t>
  </si>
  <si>
    <t>Dec-15</t>
  </si>
  <si>
    <t>Source: Bureau of Economic Analysis and the National Travel and Tourism Office (NTTO)</t>
  </si>
  <si>
    <t>Jan-16</t>
  </si>
  <si>
    <t>Feb-16</t>
  </si>
  <si>
    <t>Mar-16</t>
  </si>
  <si>
    <t>Apr-16</t>
  </si>
  <si>
    <t>May-16</t>
  </si>
  <si>
    <t>Jul-16</t>
  </si>
  <si>
    <t>Jun-16</t>
  </si>
  <si>
    <t>Aug-16</t>
  </si>
  <si>
    <t>Sep-16</t>
  </si>
  <si>
    <t>Oct-16</t>
  </si>
  <si>
    <t>Nov-16</t>
  </si>
  <si>
    <t>Dec-16</t>
  </si>
  <si>
    <t>Jan-17</t>
  </si>
  <si>
    <t>Feb-17</t>
  </si>
  <si>
    <t>Mar-17</t>
  </si>
  <si>
    <t>Apr-17</t>
  </si>
  <si>
    <t>May-17</t>
  </si>
  <si>
    <t>Jun-17</t>
  </si>
  <si>
    <t>Jul-17</t>
  </si>
  <si>
    <t>Aug-17</t>
  </si>
  <si>
    <t>Sep-17</t>
  </si>
  <si>
    <t>Oct-17</t>
  </si>
  <si>
    <t>Nov-17</t>
  </si>
  <si>
    <t>Dec-17</t>
  </si>
  <si>
    <t>Jan-18</t>
  </si>
  <si>
    <t>Feb-18</t>
  </si>
  <si>
    <t>Mar-18</t>
  </si>
  <si>
    <t>Apr-18</t>
  </si>
  <si>
    <r>
      <rPr>
        <b/>
        <sz val="11"/>
        <rFont val="Calibri"/>
        <family val="2"/>
        <scheme val="minor"/>
      </rPr>
      <t>Passenger Fares:</t>
    </r>
    <r>
      <rPr>
        <sz val="11"/>
        <rFont val="Calibri"/>
        <family val="2"/>
        <scheme val="minor"/>
      </rPr>
      <t xml:space="preserve"> These accounts cover the fares received by U.S. air carriers from foreign residents for travel between the United States and foreign countries and between two foreign points, and the fares paid by U.S. residents to foreign air carriers for travel between the United States and foreign countries.</t>
    </r>
  </si>
  <si>
    <t>May-18</t>
  </si>
  <si>
    <t>Jun-18</t>
  </si>
  <si>
    <t>Jul-18</t>
  </si>
  <si>
    <t>Aug-18</t>
  </si>
  <si>
    <t>Sep-18</t>
  </si>
  <si>
    <t>Oct-18</t>
  </si>
  <si>
    <t>Nov-18</t>
  </si>
  <si>
    <t>Dec-18</t>
  </si>
  <si>
    <t>Jan-19</t>
  </si>
  <si>
    <t>Feb-19</t>
  </si>
  <si>
    <t>Mar-19</t>
  </si>
  <si>
    <t>Apr-19</t>
  </si>
  <si>
    <t>May-19</t>
  </si>
  <si>
    <t>Jun-19</t>
  </si>
  <si>
    <t>Jul-19</t>
  </si>
  <si>
    <t>Aug-19</t>
  </si>
  <si>
    <t>Sep-19</t>
  </si>
  <si>
    <t>Oct-19</t>
  </si>
  <si>
    <t>Nov-19</t>
  </si>
  <si>
    <t>Dec-19</t>
  </si>
  <si>
    <t>Jan-20</t>
  </si>
  <si>
    <t>Feb-20</t>
  </si>
  <si>
    <t>Mar-20</t>
  </si>
  <si>
    <t>Apr-20</t>
  </si>
  <si>
    <t>May-20</t>
  </si>
  <si>
    <t>Jun-20</t>
  </si>
  <si>
    <t>Jul-20</t>
  </si>
  <si>
    <t>Aug-20</t>
  </si>
  <si>
    <t>Sep-20</t>
  </si>
  <si>
    <t>Oct-20</t>
  </si>
  <si>
    <t>Nov-20</t>
  </si>
  <si>
    <t>Dec-20</t>
  </si>
  <si>
    <t>Jan-21</t>
  </si>
  <si>
    <t>Feb-21</t>
  </si>
  <si>
    <t>Mar-21</t>
  </si>
  <si>
    <t>Apr-21</t>
  </si>
  <si>
    <t>May-21</t>
  </si>
  <si>
    <t>Jun-21</t>
  </si>
  <si>
    <t>Jul-21</t>
  </si>
  <si>
    <t>Aug-21</t>
  </si>
  <si>
    <t>Sep-21</t>
  </si>
  <si>
    <t>Oct-21</t>
  </si>
  <si>
    <t>Nov-21</t>
  </si>
  <si>
    <t>Dec-21</t>
  </si>
  <si>
    <t>Jan-22</t>
  </si>
  <si>
    <r>
      <t>Total Travel and Tourism-Related Exports</t>
    </r>
    <r>
      <rPr>
        <b/>
        <vertAlign val="superscript"/>
        <sz val="11"/>
        <rFont val="Calibri"/>
        <family val="2"/>
        <scheme val="minor"/>
      </rPr>
      <t>1</t>
    </r>
  </si>
  <si>
    <r>
      <t>Travel Receipts (for all purposes including education)</t>
    </r>
    <r>
      <rPr>
        <vertAlign val="superscript"/>
        <sz val="11"/>
        <rFont val="Calibri"/>
        <family val="2"/>
        <scheme val="minor"/>
      </rPr>
      <t>2</t>
    </r>
  </si>
  <si>
    <r>
      <t>      Travel Spending</t>
    </r>
    <r>
      <rPr>
        <vertAlign val="superscript"/>
        <sz val="11"/>
        <rFont val="Calibri"/>
        <family val="2"/>
        <scheme val="minor"/>
      </rPr>
      <t>3</t>
    </r>
  </si>
  <si>
    <r>
      <t>      Medical/Education/Workers Spending</t>
    </r>
    <r>
      <rPr>
        <vertAlign val="superscript"/>
        <sz val="11"/>
        <rFont val="Calibri"/>
        <family val="2"/>
        <scheme val="minor"/>
      </rPr>
      <t>4</t>
    </r>
  </si>
  <si>
    <r>
      <t>Passenger Fare Receipts</t>
    </r>
    <r>
      <rPr>
        <vertAlign val="superscript"/>
        <sz val="11"/>
        <rFont val="Calibri"/>
        <family val="2"/>
        <scheme val="minor"/>
      </rPr>
      <t>5</t>
    </r>
  </si>
  <si>
    <r>
      <t>Total Travel and Tourism-Related Imports</t>
    </r>
    <r>
      <rPr>
        <b/>
        <vertAlign val="superscript"/>
        <sz val="11"/>
        <rFont val="Calibri"/>
        <family val="2"/>
        <scheme val="minor"/>
      </rPr>
      <t>1</t>
    </r>
  </si>
  <si>
    <r>
      <t>Travel Payments (for all purposes including education)</t>
    </r>
    <r>
      <rPr>
        <vertAlign val="superscript"/>
        <sz val="11"/>
        <rFont val="Calibri"/>
        <family val="2"/>
        <scheme val="minor"/>
      </rPr>
      <t>2</t>
    </r>
  </si>
  <si>
    <r>
      <t>Passenger Fare Payments</t>
    </r>
    <r>
      <rPr>
        <vertAlign val="superscript"/>
        <sz val="11"/>
        <rFont val="Calibri"/>
        <family val="2"/>
        <scheme val="minor"/>
      </rPr>
      <t>5</t>
    </r>
  </si>
  <si>
    <t>Balance of Trade (Surplus/Deficit)</t>
  </si>
  <si>
    <r>
      <rPr>
        <b/>
        <sz val="11"/>
        <rFont val="Calibri"/>
        <family val="2"/>
        <scheme val="minor"/>
      </rPr>
      <t>Travel:</t>
    </r>
    <r>
      <rPr>
        <sz val="11"/>
        <rFont val="Calibri"/>
        <family val="2"/>
        <scheme val="minor"/>
      </rPr>
      <t xml:space="preserve"> These accounts cover purchases of goods and services by U.S. persons traveling abroad and by foreign travelers in the United States for business or personal reasons. These goods and services include food, lodging, recreation, gifts, entertainment, local transportation in the country of travel, and other items incidental to a foreign visit. U.S. travel transactions with both Canada and Mexico include border transactions, such as day trips for shopping and sightseeing.</t>
    </r>
  </si>
  <si>
    <t>Feb-22</t>
  </si>
  <si>
    <t>Mar-22</t>
  </si>
  <si>
    <t>Apr-22</t>
  </si>
  <si>
    <t>May-22</t>
  </si>
  <si>
    <t>Jun-22</t>
  </si>
  <si>
    <t>Jul-22</t>
  </si>
  <si>
    <t>Aug-22</t>
  </si>
  <si>
    <t>Sep-22</t>
  </si>
  <si>
    <t>Oct-22</t>
  </si>
  <si>
    <t>Nov-22</t>
  </si>
  <si>
    <t>Dec-22</t>
  </si>
  <si>
    <t>Jan-23</t>
  </si>
  <si>
    <t>Feb-23</t>
  </si>
  <si>
    <t>Mar-23</t>
  </si>
  <si>
    <t>Jan-Mar 2022</t>
  </si>
  <si>
    <t>Jan-Mar 2023</t>
  </si>
  <si>
    <t>Release Date: May 4, 2023  - Next Release Date: June 7,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</si>
</sst>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164" formatCode="_-* #,##0.00_-;\-* #,##0.00_-;_-* &quot;-&quot;??_-;_-@_-"/>
    <numFmt numFmtId="165" formatCode="&quot;$&quot;#,##0"/>
    <numFmt numFmtId="166" formatCode="&quot;$&quot;#,##0.00"/>
    <numFmt numFmtId="167" formatCode="0.0%"/>
    <numFmt numFmtId="168" formatCode="_(&quot;$&quot;* #,##0_);_(&quot;$&quot;* \(#,##0\);_(&quot;$&quot;* &quot;-&quot;??_);_(@_)"/>
    <numFmt numFmtId="169" formatCode="&quot;$&quot;#,##0.0_);[Red]\(&quot;$&quot;#,##0.0\)"/>
  </numFmts>
  <fonts count="13">
    <font>
      <sz val="11"/>
      <color theme="1"/>
      <name val="Calibri"/>
      <family val="2"/>
      <scheme val="minor"/>
    </font>
    <font>
      <sz val="11"/>
      <color theme="1"/>
      <name val="Calibri"/>
      <family val="2"/>
      <scheme val="minor"/>
    </font>
    <font>
      <sz val="10"/>
      <name val="Arial"/>
      <family val="2"/>
    </font>
    <font>
      <sz val="12"/>
      <name val="Arial"/>
      <family val="2"/>
    </font>
    <font>
      <sz val="10"/>
      <name val="System"/>
      <family val="2"/>
    </font>
    <font>
      <sz val="11"/>
      <name val="Arial"/>
      <family val="2"/>
    </font>
    <font>
      <b/>
      <sz val="10"/>
      <name val="Arial"/>
      <family val="2"/>
    </font>
    <font>
      <b/>
      <sz val="11"/>
      <name val="Calibri"/>
      <family val="2"/>
      <scheme val="minor"/>
    </font>
    <font>
      <sz val="11"/>
      <name val="Calibri"/>
      <family val="2"/>
      <scheme val="minor"/>
    </font>
    <font>
      <sz val="12"/>
      <name val="TMSRMN"/>
    </font>
    <font>
      <sz val="8"/>
      <name val="Calibri"/>
      <family val="2"/>
      <scheme val="minor"/>
    </font>
    <font>
      <b/>
      <vertAlign val="superscript"/>
      <sz val="11"/>
      <name val="Calibri"/>
      <family val="2"/>
      <scheme val="minor"/>
    </font>
    <font>
      <vertAlign val="superscript"/>
      <sz val="11"/>
      <name val="Calibri"/>
      <family val="2"/>
      <scheme val="minor"/>
    </font>
  </fonts>
  <fills count="2">
    <fill>
      <patternFill patternType="none"/>
    </fill>
    <fill>
      <patternFill patternType="gray125"/>
    </fill>
  </fills>
  <borders count="2">
    <border>
      <left/>
      <right/>
      <top/>
      <bottom/>
      <diagonal/>
    </border>
    <border>
      <left/>
      <right/>
      <top/>
      <bottom style="double">
        <color indexed="64"/>
      </bottom>
      <diagonal/>
    </border>
  </borders>
  <cellStyleXfs count="54">
    <xf numFmtId="0" fontId="0" fillId="0" borderId="0"/>
    <xf numFmtId="9" fontId="1" fillId="0" borderId="0" applyFont="0" applyFill="0" applyBorder="0" applyAlignment="0" applyProtection="0"/>
    <xf numFmtId="164"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2" fillId="0" borderId="0"/>
    <xf numFmtId="0" fontId="3" fillId="0" borderId="0"/>
    <xf numFmtId="0" fontId="3" fillId="0" borderId="0"/>
    <xf numFmtId="0" fontId="4" fillId="0" borderId="0"/>
    <xf numFmtId="0" fontId="5" fillId="0" borderId="0"/>
    <xf numFmtId="0" fontId="2" fillId="0" borderId="0"/>
    <xf numFmtId="0" fontId="3" fillId="0" borderId="0"/>
    <xf numFmtId="0" fontId="3" fillId="0" borderId="0"/>
    <xf numFmtId="9" fontId="2" fillId="0" borderId="0" applyFont="0" applyFill="0" applyBorder="0" applyAlignment="0" applyProtection="0"/>
    <xf numFmtId="0" fontId="2" fillId="0" borderId="0" applyBorder="0"/>
    <xf numFmtId="0" fontId="2" fillId="0" borderId="0" applyBorder="0"/>
    <xf numFmtId="0" fontId="1"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5" fillId="0" borderId="0"/>
    <xf numFmtId="0" fontId="1" fillId="0" borderId="0"/>
    <xf numFmtId="0" fontId="2" fillId="0" borderId="0"/>
    <xf numFmtId="0" fontId="5" fillId="0" borderId="0"/>
    <xf numFmtId="0" fontId="2" fillId="0" borderId="0"/>
    <xf numFmtId="0" fontId="5" fillId="0" borderId="0"/>
    <xf numFmtId="0" fontId="1" fillId="0" borderId="0"/>
    <xf numFmtId="0" fontId="5" fillId="0" borderId="0"/>
    <xf numFmtId="0" fontId="5" fillId="0" borderId="0"/>
    <xf numFmtId="0" fontId="5" fillId="0" borderId="0"/>
    <xf numFmtId="0" fontId="5" fillId="0" borderId="0"/>
    <xf numFmtId="44" fontId="1" fillId="0" borderId="0" applyFont="0" applyFill="0" applyBorder="0" applyAlignment="0" applyProtection="0"/>
  </cellStyleXfs>
  <cellXfs count="47">
    <xf numFmtId="0" fontId="0" fillId="0" borderId="0" xfId="0"/>
    <xf numFmtId="0" fontId="7" fillId="0" borderId="1" xfId="0" applyFont="1" applyBorder="1" applyAlignment="1">
      <alignment vertical="center"/>
    </xf>
    <xf numFmtId="17"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7" fillId="0" borderId="0" xfId="0" applyFont="1" applyAlignment="1">
      <alignmen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xf>
    <xf numFmtId="0" fontId="7" fillId="0" borderId="1" xfId="0" applyFont="1" applyBorder="1" applyAlignment="1">
      <alignment horizontal="center" vertical="center"/>
    </xf>
    <xf numFmtId="0" fontId="7" fillId="0" borderId="0" xfId="0" applyFont="1" applyAlignment="1">
      <alignment horizontal="left" vertical="center" indent="2"/>
    </xf>
    <xf numFmtId="165" fontId="7" fillId="0" borderId="0" xfId="0" applyNumberFormat="1" applyFont="1" applyAlignment="1">
      <alignment horizontal="center" vertical="center"/>
    </xf>
    <xf numFmtId="0" fontId="7" fillId="0" borderId="0" xfId="0" applyFont="1" applyAlignment="1">
      <alignment horizontal="center" vertical="center"/>
    </xf>
    <xf numFmtId="167" fontId="7" fillId="0" borderId="0" xfId="0" applyNumberFormat="1" applyFont="1" applyAlignment="1">
      <alignment horizontal="center" vertical="center"/>
    </xf>
    <xf numFmtId="167" fontId="7" fillId="0" borderId="1" xfId="0" applyNumberFormat="1" applyFont="1" applyBorder="1" applyAlignment="1">
      <alignment horizontal="center" vertical="center"/>
    </xf>
    <xf numFmtId="0" fontId="8" fillId="0" borderId="0" xfId="0" applyFont="1" applyAlignment="1">
      <alignment horizontal="left" vertical="center"/>
    </xf>
    <xf numFmtId="49" fontId="7" fillId="0" borderId="0" xfId="0" applyNumberFormat="1" applyFont="1" applyAlignment="1">
      <alignment horizontal="center" vertical="center"/>
    </xf>
    <xf numFmtId="0" fontId="8" fillId="0" borderId="0" xfId="0" applyFont="1" applyAlignment="1">
      <alignment horizontal="left" indent="1"/>
    </xf>
    <xf numFmtId="165" fontId="8" fillId="0" borderId="0" xfId="0" applyNumberFormat="1" applyFont="1" applyAlignment="1">
      <alignment horizontal="center"/>
    </xf>
    <xf numFmtId="165" fontId="8" fillId="0" borderId="0" xfId="1" applyNumberFormat="1" applyFont="1" applyFill="1" applyAlignment="1">
      <alignment horizontal="center"/>
    </xf>
    <xf numFmtId="3" fontId="8" fillId="0" borderId="0" xfId="10" applyNumberFormat="1" applyFont="1"/>
    <xf numFmtId="3" fontId="8" fillId="0" borderId="0" xfId="5" applyNumberFormat="1" applyFont="1"/>
    <xf numFmtId="0" fontId="2" fillId="0" borderId="0" xfId="0" applyFont="1" applyAlignment="1">
      <alignment vertical="center"/>
    </xf>
    <xf numFmtId="0" fontId="2" fillId="0" borderId="0" xfId="0" applyFont="1" applyAlignment="1">
      <alignment horizontal="center" vertical="center"/>
    </xf>
    <xf numFmtId="165"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7" fillId="0" borderId="0" xfId="0" applyFont="1" applyAlignment="1">
      <alignment vertical="center" wrapText="1"/>
    </xf>
    <xf numFmtId="6" fontId="7" fillId="0" borderId="0" xfId="0" applyNumberFormat="1" applyFont="1" applyAlignment="1">
      <alignment horizontal="center" vertical="center" wrapText="1"/>
    </xf>
    <xf numFmtId="168" fontId="8" fillId="0" borderId="0" xfId="53" applyNumberFormat="1" applyFont="1" applyFill="1" applyAlignment="1">
      <alignment horizontal="center" vertical="center"/>
    </xf>
    <xf numFmtId="6" fontId="8" fillId="0" borderId="0" xfId="0" applyNumberFormat="1" applyFont="1" applyAlignment="1">
      <alignment horizontal="center" vertical="center"/>
    </xf>
    <xf numFmtId="167" fontId="8" fillId="0" borderId="0" xfId="1" applyNumberFormat="1" applyFont="1" applyFill="1" applyAlignment="1">
      <alignment horizontal="center" vertical="center"/>
    </xf>
    <xf numFmtId="0" fontId="8" fillId="0" borderId="0" xfId="0" applyFont="1" applyAlignment="1">
      <alignment horizontal="left" vertical="center" wrapText="1"/>
    </xf>
    <xf numFmtId="165" fontId="8" fillId="0" borderId="0" xfId="0" applyNumberFormat="1" applyFont="1" applyAlignment="1">
      <alignment horizontal="center" vertical="center" wrapText="1"/>
    </xf>
    <xf numFmtId="6" fontId="8" fillId="0" borderId="0" xfId="0" applyNumberFormat="1" applyFont="1" applyAlignment="1">
      <alignment horizontal="center" vertical="center" wrapText="1"/>
    </xf>
    <xf numFmtId="9" fontId="8" fillId="0" borderId="0" xfId="1" applyFont="1" applyFill="1" applyAlignment="1">
      <alignment horizontal="center" vertical="center"/>
    </xf>
    <xf numFmtId="167" fontId="8" fillId="0" borderId="0" xfId="0" applyNumberFormat="1" applyFont="1" applyAlignment="1">
      <alignment horizontal="center" vertical="center"/>
    </xf>
    <xf numFmtId="8" fontId="8" fillId="0" borderId="0" xfId="0" applyNumberFormat="1" applyFont="1" applyAlignment="1">
      <alignment horizontal="center" vertical="center"/>
    </xf>
    <xf numFmtId="9" fontId="8" fillId="0" borderId="0" xfId="0" applyNumberFormat="1" applyFont="1" applyAlignment="1">
      <alignment horizontal="center" vertical="center"/>
    </xf>
    <xf numFmtId="169" fontId="8" fillId="0" borderId="0" xfId="0" applyNumberFormat="1" applyFont="1" applyAlignment="1">
      <alignment horizontal="center" vertical="center"/>
    </xf>
    <xf numFmtId="0" fontId="8" fillId="0" borderId="0" xfId="0" applyFont="1"/>
    <xf numFmtId="167" fontId="8" fillId="0" borderId="0" xfId="0" applyNumberFormat="1" applyFont="1" applyAlignment="1">
      <alignment horizontal="center"/>
    </xf>
    <xf numFmtId="165" fontId="8" fillId="0" borderId="0" xfId="0" applyNumberFormat="1" applyFont="1"/>
    <xf numFmtId="0" fontId="8" fillId="0" borderId="0" xfId="0" applyFont="1" applyAlignment="1">
      <alignment horizontal="center"/>
    </xf>
    <xf numFmtId="9" fontId="8" fillId="0" borderId="0" xfId="0" applyNumberFormat="1" applyFont="1" applyAlignment="1">
      <alignment horizontal="center"/>
    </xf>
    <xf numFmtId="166" fontId="8" fillId="0" borderId="0" xfId="0" applyNumberFormat="1" applyFont="1" applyAlignment="1">
      <alignment horizontal="center"/>
    </xf>
    <xf numFmtId="9" fontId="8" fillId="0" borderId="0" xfId="1" applyFont="1" applyFill="1" applyBorder="1" applyAlignment="1">
      <alignment horizontal="center" vertical="center"/>
    </xf>
    <xf numFmtId="165" fontId="8" fillId="0" borderId="0" xfId="0" applyNumberFormat="1" applyFont="1" applyAlignment="1">
      <alignment vertical="center"/>
    </xf>
    <xf numFmtId="10" fontId="8" fillId="0" borderId="0" xfId="1" applyNumberFormat="1" applyFont="1" applyFill="1" applyBorder="1" applyAlignment="1">
      <alignment vertical="center"/>
    </xf>
  </cellXfs>
  <cellStyles count="54">
    <cellStyle name="Comma 2" xfId="2" xr:uid="{00000000-0005-0000-0000-000000000000}"/>
    <cellStyle name="Comma 2 2" xfId="19" xr:uid="{00000000-0005-0000-0000-000001000000}"/>
    <cellStyle name="Comma 3" xfId="18" xr:uid="{00000000-0005-0000-0000-000002000000}"/>
    <cellStyle name="Comma0" xfId="3" xr:uid="{00000000-0005-0000-0000-000003000000}"/>
    <cellStyle name="Comma0 2" xfId="4" xr:uid="{00000000-0005-0000-0000-000004000000}"/>
    <cellStyle name="Currency" xfId="53" builtinId="4"/>
    <cellStyle name="Normal" xfId="0" builtinId="0"/>
    <cellStyle name="Normal 10" xfId="20" xr:uid="{00000000-0005-0000-0000-000007000000}"/>
    <cellStyle name="Normal 11" xfId="21" xr:uid="{00000000-0005-0000-0000-000008000000}"/>
    <cellStyle name="Normal 12" xfId="22" xr:uid="{00000000-0005-0000-0000-000009000000}"/>
    <cellStyle name="Normal 13" xfId="23" xr:uid="{00000000-0005-0000-0000-00000A000000}"/>
    <cellStyle name="Normal 14" xfId="24" xr:uid="{00000000-0005-0000-0000-00000B000000}"/>
    <cellStyle name="Normal 15" xfId="25" xr:uid="{00000000-0005-0000-0000-00000C000000}"/>
    <cellStyle name="Normal 16" xfId="26" xr:uid="{00000000-0005-0000-0000-00000D000000}"/>
    <cellStyle name="Normal 17" xfId="27" xr:uid="{00000000-0005-0000-0000-00000E000000}"/>
    <cellStyle name="Normal 18" xfId="28" xr:uid="{00000000-0005-0000-0000-00000F000000}"/>
    <cellStyle name="Normal 19" xfId="29" xr:uid="{00000000-0005-0000-0000-000010000000}"/>
    <cellStyle name="Normal 2" xfId="5" xr:uid="{00000000-0005-0000-0000-000011000000}"/>
    <cellStyle name="Normal 2 2" xfId="6" xr:uid="{00000000-0005-0000-0000-000012000000}"/>
    <cellStyle name="Normal 2 2 2" xfId="15" xr:uid="{00000000-0005-0000-0000-000013000000}"/>
    <cellStyle name="Normal 2 3" xfId="14" xr:uid="{00000000-0005-0000-0000-000014000000}"/>
    <cellStyle name="Normal 20" xfId="30" xr:uid="{00000000-0005-0000-0000-000015000000}"/>
    <cellStyle name="Normal 21" xfId="31" xr:uid="{00000000-0005-0000-0000-000016000000}"/>
    <cellStyle name="Normal 22" xfId="32" xr:uid="{00000000-0005-0000-0000-000017000000}"/>
    <cellStyle name="Normal 23" xfId="33" xr:uid="{00000000-0005-0000-0000-000018000000}"/>
    <cellStyle name="Normal 24" xfId="34" xr:uid="{00000000-0005-0000-0000-000019000000}"/>
    <cellStyle name="Normal 25" xfId="35" xr:uid="{00000000-0005-0000-0000-00001A000000}"/>
    <cellStyle name="Normal 26" xfId="36" xr:uid="{00000000-0005-0000-0000-00001B000000}"/>
    <cellStyle name="Normal 27" xfId="37" xr:uid="{00000000-0005-0000-0000-00001C000000}"/>
    <cellStyle name="Normal 28" xfId="38" xr:uid="{00000000-0005-0000-0000-00001D000000}"/>
    <cellStyle name="Normal 28 2" xfId="39" xr:uid="{00000000-0005-0000-0000-00001E000000}"/>
    <cellStyle name="Normal 28 3" xfId="40" xr:uid="{00000000-0005-0000-0000-00001F000000}"/>
    <cellStyle name="Normal 29" xfId="41" xr:uid="{00000000-0005-0000-0000-000020000000}"/>
    <cellStyle name="Normal 3" xfId="7" xr:uid="{00000000-0005-0000-0000-000021000000}"/>
    <cellStyle name="Normal 3 2" xfId="8" xr:uid="{00000000-0005-0000-0000-000022000000}"/>
    <cellStyle name="Normal 3 3" xfId="16" xr:uid="{00000000-0005-0000-0000-000023000000}"/>
    <cellStyle name="Normal 3 3 2" xfId="42" xr:uid="{00000000-0005-0000-0000-000024000000}"/>
    <cellStyle name="Normal 30" xfId="43" xr:uid="{00000000-0005-0000-0000-000025000000}"/>
    <cellStyle name="Normal 31" xfId="17" xr:uid="{00000000-0005-0000-0000-000026000000}"/>
    <cellStyle name="Normal 4" xfId="9" xr:uid="{00000000-0005-0000-0000-000027000000}"/>
    <cellStyle name="Normal 4 2" xfId="45" xr:uid="{00000000-0005-0000-0000-000028000000}"/>
    <cellStyle name="Normal 4 3" xfId="46" xr:uid="{00000000-0005-0000-0000-000029000000}"/>
    <cellStyle name="Normal 4 4" xfId="44" xr:uid="{00000000-0005-0000-0000-00002A000000}"/>
    <cellStyle name="Normal 5" xfId="10" xr:uid="{00000000-0005-0000-0000-00002B000000}"/>
    <cellStyle name="Normal 5 2" xfId="11" xr:uid="{00000000-0005-0000-0000-00002C000000}"/>
    <cellStyle name="Normal 5 2 2" xfId="47" xr:uid="{00000000-0005-0000-0000-00002D000000}"/>
    <cellStyle name="Normal 6" xfId="12" xr:uid="{00000000-0005-0000-0000-00002E000000}"/>
    <cellStyle name="Normal 6 2" xfId="49" xr:uid="{00000000-0005-0000-0000-00002F000000}"/>
    <cellStyle name="Normal 6 3" xfId="48" xr:uid="{00000000-0005-0000-0000-000030000000}"/>
    <cellStyle name="Normal 7" xfId="50" xr:uid="{00000000-0005-0000-0000-000031000000}"/>
    <cellStyle name="Normal 8" xfId="51" xr:uid="{00000000-0005-0000-0000-000032000000}"/>
    <cellStyle name="Normal 9" xfId="52" xr:uid="{00000000-0005-0000-0000-000033000000}"/>
    <cellStyle name="Percent" xfId="1" builtinId="5"/>
    <cellStyle name="Percent 2" xfId="13"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J37"/>
  <sheetViews>
    <sheetView tabSelected="1" zoomScaleNormal="100" workbookViewId="0">
      <pane xSplit="1" ySplit="1" topLeftCell="JV2" activePane="bottomRight" state="frozen"/>
      <selection pane="topRight" activeCell="B1" sqref="B1"/>
      <selection pane="bottomLeft" activeCell="A2" sqref="A2"/>
      <selection pane="bottomRight" activeCell="KF2" sqref="KF2"/>
    </sheetView>
  </sheetViews>
  <sheetFormatPr defaultColWidth="8.88671875" defaultRowHeight="14.4"/>
  <cols>
    <col min="1" max="1" width="52.88671875" style="24" customWidth="1"/>
    <col min="2" max="254" width="8.88671875" style="23"/>
    <col min="255" max="255" width="9.44140625" style="23" bestFit="1" customWidth="1"/>
    <col min="256" max="292" width="9.44140625" style="23" customWidth="1"/>
    <col min="293" max="293" width="11.5546875" style="23" bestFit="1" customWidth="1"/>
    <col min="294" max="296" width="14.6640625" style="23" customWidth="1"/>
    <col min="297" max="16384" width="8.88671875" style="24"/>
  </cols>
  <sheetData>
    <row r="1" spans="1:296" ht="18" customHeight="1" thickBot="1">
      <c r="A1" s="1" t="s">
        <v>60</v>
      </c>
      <c r="B1" s="2">
        <v>36161</v>
      </c>
      <c r="C1" s="2">
        <v>36192</v>
      </c>
      <c r="D1" s="2">
        <v>36220</v>
      </c>
      <c r="E1" s="2">
        <v>36251</v>
      </c>
      <c r="F1" s="2">
        <v>36281</v>
      </c>
      <c r="G1" s="2">
        <v>36312</v>
      </c>
      <c r="H1" s="2">
        <v>36342</v>
      </c>
      <c r="I1" s="2">
        <v>36373</v>
      </c>
      <c r="J1" s="2">
        <v>36404</v>
      </c>
      <c r="K1" s="2">
        <v>36434</v>
      </c>
      <c r="L1" s="2">
        <v>36465</v>
      </c>
      <c r="M1" s="2">
        <v>36495</v>
      </c>
      <c r="N1" s="2">
        <v>36526</v>
      </c>
      <c r="O1" s="2">
        <v>36557</v>
      </c>
      <c r="P1" s="2">
        <v>36586</v>
      </c>
      <c r="Q1" s="2">
        <v>36617</v>
      </c>
      <c r="R1" s="2">
        <v>36647</v>
      </c>
      <c r="S1" s="2">
        <v>36678</v>
      </c>
      <c r="T1" s="2">
        <v>36708</v>
      </c>
      <c r="U1" s="2">
        <v>36739</v>
      </c>
      <c r="V1" s="2">
        <v>36770</v>
      </c>
      <c r="W1" s="2">
        <v>36800</v>
      </c>
      <c r="X1" s="2">
        <v>36831</v>
      </c>
      <c r="Y1" s="2">
        <v>36861</v>
      </c>
      <c r="Z1" s="2">
        <v>36892</v>
      </c>
      <c r="AA1" s="2">
        <v>36923</v>
      </c>
      <c r="AB1" s="2">
        <v>36951</v>
      </c>
      <c r="AC1" s="2">
        <v>36982</v>
      </c>
      <c r="AD1" s="2">
        <v>37012</v>
      </c>
      <c r="AE1" s="2">
        <v>37043</v>
      </c>
      <c r="AF1" s="2">
        <v>37073</v>
      </c>
      <c r="AG1" s="2">
        <v>37104</v>
      </c>
      <c r="AH1" s="2">
        <v>37135</v>
      </c>
      <c r="AI1" s="2">
        <v>37165</v>
      </c>
      <c r="AJ1" s="2">
        <v>37196</v>
      </c>
      <c r="AK1" s="2">
        <v>37226</v>
      </c>
      <c r="AL1" s="2">
        <v>37257</v>
      </c>
      <c r="AM1" s="2">
        <v>37288</v>
      </c>
      <c r="AN1" s="2">
        <v>37316</v>
      </c>
      <c r="AO1" s="2">
        <v>37347</v>
      </c>
      <c r="AP1" s="2">
        <v>37377</v>
      </c>
      <c r="AQ1" s="2">
        <v>37408</v>
      </c>
      <c r="AR1" s="2">
        <v>37438</v>
      </c>
      <c r="AS1" s="2">
        <v>37469</v>
      </c>
      <c r="AT1" s="2">
        <v>37500</v>
      </c>
      <c r="AU1" s="2">
        <v>37530</v>
      </c>
      <c r="AV1" s="2">
        <v>37561</v>
      </c>
      <c r="AW1" s="2">
        <v>37591</v>
      </c>
      <c r="AX1" s="2">
        <v>37622</v>
      </c>
      <c r="AY1" s="2">
        <v>37653</v>
      </c>
      <c r="AZ1" s="2">
        <v>37681</v>
      </c>
      <c r="BA1" s="2">
        <v>37712</v>
      </c>
      <c r="BB1" s="2">
        <v>37742</v>
      </c>
      <c r="BC1" s="2">
        <v>37773</v>
      </c>
      <c r="BD1" s="2">
        <v>37803</v>
      </c>
      <c r="BE1" s="2">
        <v>37834</v>
      </c>
      <c r="BF1" s="2">
        <v>37865</v>
      </c>
      <c r="BG1" s="2">
        <v>37895</v>
      </c>
      <c r="BH1" s="2">
        <v>37926</v>
      </c>
      <c r="BI1" s="2">
        <v>37956</v>
      </c>
      <c r="BJ1" s="2">
        <v>37987</v>
      </c>
      <c r="BK1" s="2">
        <v>38018</v>
      </c>
      <c r="BL1" s="2">
        <v>38047</v>
      </c>
      <c r="BM1" s="2">
        <v>38078</v>
      </c>
      <c r="BN1" s="2">
        <v>38108</v>
      </c>
      <c r="BO1" s="2">
        <v>38139</v>
      </c>
      <c r="BP1" s="2">
        <v>38169</v>
      </c>
      <c r="BQ1" s="2">
        <v>38200</v>
      </c>
      <c r="BR1" s="2">
        <v>38231</v>
      </c>
      <c r="BS1" s="2">
        <v>38261</v>
      </c>
      <c r="BT1" s="2">
        <v>38292</v>
      </c>
      <c r="BU1" s="2">
        <v>38322</v>
      </c>
      <c r="BV1" s="2">
        <v>38353</v>
      </c>
      <c r="BW1" s="2">
        <v>38384</v>
      </c>
      <c r="BX1" s="2">
        <v>38412</v>
      </c>
      <c r="BY1" s="2">
        <v>38443</v>
      </c>
      <c r="BZ1" s="2">
        <v>38473</v>
      </c>
      <c r="CA1" s="2">
        <v>38504</v>
      </c>
      <c r="CB1" s="2">
        <v>38534</v>
      </c>
      <c r="CC1" s="2">
        <v>38565</v>
      </c>
      <c r="CD1" s="2">
        <v>38596</v>
      </c>
      <c r="CE1" s="2">
        <v>38626</v>
      </c>
      <c r="CF1" s="2">
        <v>38657</v>
      </c>
      <c r="CG1" s="2">
        <v>38687</v>
      </c>
      <c r="CH1" s="2">
        <v>38718</v>
      </c>
      <c r="CI1" s="2">
        <v>38749</v>
      </c>
      <c r="CJ1" s="2">
        <v>38777</v>
      </c>
      <c r="CK1" s="2">
        <v>38808</v>
      </c>
      <c r="CL1" s="2">
        <v>38838</v>
      </c>
      <c r="CM1" s="2">
        <v>38869</v>
      </c>
      <c r="CN1" s="2">
        <v>38899</v>
      </c>
      <c r="CO1" s="2">
        <v>38930</v>
      </c>
      <c r="CP1" s="2">
        <v>38961</v>
      </c>
      <c r="CQ1" s="2">
        <v>38991</v>
      </c>
      <c r="CR1" s="2">
        <v>39022</v>
      </c>
      <c r="CS1" s="2">
        <v>39052</v>
      </c>
      <c r="CT1" s="2">
        <v>39083</v>
      </c>
      <c r="CU1" s="2">
        <v>39114</v>
      </c>
      <c r="CV1" s="2">
        <v>39142</v>
      </c>
      <c r="CW1" s="2">
        <v>39173</v>
      </c>
      <c r="CX1" s="2">
        <v>39203</v>
      </c>
      <c r="CY1" s="2">
        <v>39234</v>
      </c>
      <c r="CZ1" s="2">
        <v>39264</v>
      </c>
      <c r="DA1" s="2">
        <v>39295</v>
      </c>
      <c r="DB1" s="2">
        <v>39326</v>
      </c>
      <c r="DC1" s="2">
        <v>39356</v>
      </c>
      <c r="DD1" s="2">
        <v>39387</v>
      </c>
      <c r="DE1" s="2">
        <v>39417</v>
      </c>
      <c r="DF1" s="2">
        <v>39448</v>
      </c>
      <c r="DG1" s="2">
        <v>39479</v>
      </c>
      <c r="DH1" s="2">
        <v>39508</v>
      </c>
      <c r="DI1" s="2">
        <v>39539</v>
      </c>
      <c r="DJ1" s="2">
        <v>39569</v>
      </c>
      <c r="DK1" s="2">
        <v>39600</v>
      </c>
      <c r="DL1" s="2">
        <v>39630</v>
      </c>
      <c r="DM1" s="2">
        <v>39661</v>
      </c>
      <c r="DN1" s="2">
        <v>39692</v>
      </c>
      <c r="DO1" s="2">
        <v>39722</v>
      </c>
      <c r="DP1" s="2">
        <v>39753</v>
      </c>
      <c r="DQ1" s="2">
        <v>39783</v>
      </c>
      <c r="DR1" s="2">
        <v>39822</v>
      </c>
      <c r="DS1" s="2">
        <v>39853</v>
      </c>
      <c r="DT1" s="2">
        <v>39881</v>
      </c>
      <c r="DU1" s="3" t="s">
        <v>0</v>
      </c>
      <c r="DV1" s="3" t="s">
        <v>1</v>
      </c>
      <c r="DW1" s="3" t="s">
        <v>2</v>
      </c>
      <c r="DX1" s="3" t="s">
        <v>3</v>
      </c>
      <c r="DY1" s="3" t="s">
        <v>4</v>
      </c>
      <c r="DZ1" s="3" t="s">
        <v>5</v>
      </c>
      <c r="EA1" s="3" t="s">
        <v>6</v>
      </c>
      <c r="EB1" s="3" t="s">
        <v>7</v>
      </c>
      <c r="EC1" s="3" t="s">
        <v>8</v>
      </c>
      <c r="ED1" s="3" t="s">
        <v>9</v>
      </c>
      <c r="EE1" s="3" t="s">
        <v>10</v>
      </c>
      <c r="EF1" s="3" t="s">
        <v>11</v>
      </c>
      <c r="EG1" s="3" t="s">
        <v>12</v>
      </c>
      <c r="EH1" s="3" t="s">
        <v>13</v>
      </c>
      <c r="EI1" s="3" t="s">
        <v>14</v>
      </c>
      <c r="EJ1" s="3" t="s">
        <v>15</v>
      </c>
      <c r="EK1" s="3" t="s">
        <v>16</v>
      </c>
      <c r="EL1" s="3" t="s">
        <v>17</v>
      </c>
      <c r="EM1" s="3" t="s">
        <v>18</v>
      </c>
      <c r="EN1" s="3" t="s">
        <v>19</v>
      </c>
      <c r="EO1" s="3" t="s">
        <v>20</v>
      </c>
      <c r="EP1" s="3" t="s">
        <v>21</v>
      </c>
      <c r="EQ1" s="3" t="s">
        <v>22</v>
      </c>
      <c r="ER1" s="3" t="s">
        <v>23</v>
      </c>
      <c r="ES1" s="3" t="s">
        <v>24</v>
      </c>
      <c r="ET1" s="3" t="s">
        <v>25</v>
      </c>
      <c r="EU1" s="3" t="s">
        <v>26</v>
      </c>
      <c r="EV1" s="3" t="s">
        <v>27</v>
      </c>
      <c r="EW1" s="3" t="s">
        <v>28</v>
      </c>
      <c r="EX1" s="3" t="s">
        <v>29</v>
      </c>
      <c r="EY1" s="3" t="s">
        <v>30</v>
      </c>
      <c r="EZ1" s="3" t="s">
        <v>31</v>
      </c>
      <c r="FA1" s="3" t="s">
        <v>32</v>
      </c>
      <c r="FB1" s="3" t="s">
        <v>33</v>
      </c>
      <c r="FC1" s="3" t="s">
        <v>34</v>
      </c>
      <c r="FD1" s="3" t="s">
        <v>35</v>
      </c>
      <c r="FE1" s="3" t="s">
        <v>36</v>
      </c>
      <c r="FF1" s="3" t="s">
        <v>37</v>
      </c>
      <c r="FG1" s="3" t="s">
        <v>38</v>
      </c>
      <c r="FH1" s="3" t="s">
        <v>39</v>
      </c>
      <c r="FI1" s="3" t="s">
        <v>40</v>
      </c>
      <c r="FJ1" s="3" t="s">
        <v>41</v>
      </c>
      <c r="FK1" s="3" t="s">
        <v>42</v>
      </c>
      <c r="FL1" s="3" t="s">
        <v>43</v>
      </c>
      <c r="FM1" s="3" t="s">
        <v>44</v>
      </c>
      <c r="FN1" s="3" t="s">
        <v>45</v>
      </c>
      <c r="FO1" s="3" t="s">
        <v>46</v>
      </c>
      <c r="FP1" s="3" t="s">
        <v>47</v>
      </c>
      <c r="FQ1" s="3" t="s">
        <v>48</v>
      </c>
      <c r="FR1" s="3" t="s">
        <v>49</v>
      </c>
      <c r="FS1" s="3" t="s">
        <v>50</v>
      </c>
      <c r="FT1" s="3" t="s">
        <v>51</v>
      </c>
      <c r="FU1" s="3" t="s">
        <v>52</v>
      </c>
      <c r="FV1" s="3" t="s">
        <v>53</v>
      </c>
      <c r="FW1" s="3" t="s">
        <v>54</v>
      </c>
      <c r="FX1" s="3" t="s">
        <v>55</v>
      </c>
      <c r="FY1" s="3" t="s">
        <v>56</v>
      </c>
      <c r="FZ1" s="3" t="s">
        <v>57</v>
      </c>
      <c r="GA1" s="3" t="s">
        <v>58</v>
      </c>
      <c r="GB1" s="3" t="s">
        <v>59</v>
      </c>
      <c r="GC1" s="3" t="s">
        <v>76</v>
      </c>
      <c r="GD1" s="3" t="s">
        <v>80</v>
      </c>
      <c r="GE1" s="3" t="s">
        <v>81</v>
      </c>
      <c r="GF1" s="3" t="s">
        <v>82</v>
      </c>
      <c r="GG1" s="3" t="s">
        <v>83</v>
      </c>
      <c r="GH1" s="3" t="s">
        <v>84</v>
      </c>
      <c r="GI1" s="3" t="s">
        <v>85</v>
      </c>
      <c r="GJ1" s="3" t="s">
        <v>86</v>
      </c>
      <c r="GK1" s="3" t="s">
        <v>87</v>
      </c>
      <c r="GL1" s="3" t="s">
        <v>88</v>
      </c>
      <c r="GM1" s="3" t="s">
        <v>89</v>
      </c>
      <c r="GN1" s="3" t="s">
        <v>90</v>
      </c>
      <c r="GO1" s="3" t="s">
        <v>91</v>
      </c>
      <c r="GP1" s="3" t="s">
        <v>92</v>
      </c>
      <c r="GQ1" s="3" t="s">
        <v>93</v>
      </c>
      <c r="GR1" s="3" t="s">
        <v>94</v>
      </c>
      <c r="GS1" s="3" t="s">
        <v>95</v>
      </c>
      <c r="GT1" s="3" t="s">
        <v>96</v>
      </c>
      <c r="GU1" s="3" t="s">
        <v>97</v>
      </c>
      <c r="GV1" s="3" t="s">
        <v>98</v>
      </c>
      <c r="GW1" s="3" t="s">
        <v>99</v>
      </c>
      <c r="GX1" s="3" t="s">
        <v>101</v>
      </c>
      <c r="GY1" s="3" t="s">
        <v>102</v>
      </c>
      <c r="GZ1" s="3" t="s">
        <v>103</v>
      </c>
      <c r="HA1" s="3" t="s">
        <v>104</v>
      </c>
      <c r="HB1" s="3" t="s">
        <v>105</v>
      </c>
      <c r="HC1" s="3" t="s">
        <v>107</v>
      </c>
      <c r="HD1" s="3" t="s">
        <v>106</v>
      </c>
      <c r="HE1" s="3" t="s">
        <v>108</v>
      </c>
      <c r="HF1" s="3" t="s">
        <v>109</v>
      </c>
      <c r="HG1" s="3" t="s">
        <v>110</v>
      </c>
      <c r="HH1" s="3" t="s">
        <v>111</v>
      </c>
      <c r="HI1" s="3" t="s">
        <v>112</v>
      </c>
      <c r="HJ1" s="3" t="s">
        <v>113</v>
      </c>
      <c r="HK1" s="3" t="s">
        <v>114</v>
      </c>
      <c r="HL1" s="3" t="s">
        <v>115</v>
      </c>
      <c r="HM1" s="3" t="s">
        <v>116</v>
      </c>
      <c r="HN1" s="3" t="s">
        <v>117</v>
      </c>
      <c r="HO1" s="3" t="s">
        <v>118</v>
      </c>
      <c r="HP1" s="3" t="s">
        <v>119</v>
      </c>
      <c r="HQ1" s="3" t="s">
        <v>120</v>
      </c>
      <c r="HR1" s="3" t="s">
        <v>121</v>
      </c>
      <c r="HS1" s="3" t="s">
        <v>122</v>
      </c>
      <c r="HT1" s="3" t="s">
        <v>123</v>
      </c>
      <c r="HU1" s="3" t="s">
        <v>124</v>
      </c>
      <c r="HV1" s="3" t="s">
        <v>125</v>
      </c>
      <c r="HW1" s="3" t="s">
        <v>126</v>
      </c>
      <c r="HX1" s="3" t="s">
        <v>127</v>
      </c>
      <c r="HY1" s="3" t="s">
        <v>128</v>
      </c>
      <c r="HZ1" s="3" t="s">
        <v>130</v>
      </c>
      <c r="IA1" s="3" t="s">
        <v>131</v>
      </c>
      <c r="IB1" s="3" t="s">
        <v>132</v>
      </c>
      <c r="IC1" s="3" t="s">
        <v>133</v>
      </c>
      <c r="ID1" s="3" t="s">
        <v>134</v>
      </c>
      <c r="IE1" s="3" t="s">
        <v>135</v>
      </c>
      <c r="IF1" s="3" t="s">
        <v>136</v>
      </c>
      <c r="IG1" s="3" t="s">
        <v>137</v>
      </c>
      <c r="IH1" s="3" t="s">
        <v>138</v>
      </c>
      <c r="II1" s="3" t="s">
        <v>139</v>
      </c>
      <c r="IJ1" s="3" t="s">
        <v>140</v>
      </c>
      <c r="IK1" s="3" t="s">
        <v>141</v>
      </c>
      <c r="IL1" s="3" t="s">
        <v>142</v>
      </c>
      <c r="IM1" s="3" t="s">
        <v>143</v>
      </c>
      <c r="IN1" s="3" t="s">
        <v>144</v>
      </c>
      <c r="IO1" s="3" t="s">
        <v>145</v>
      </c>
      <c r="IP1" s="3" t="s">
        <v>146</v>
      </c>
      <c r="IQ1" s="3" t="s">
        <v>147</v>
      </c>
      <c r="IR1" s="3" t="s">
        <v>148</v>
      </c>
      <c r="IS1" s="3" t="s">
        <v>149</v>
      </c>
      <c r="IT1" s="3" t="s">
        <v>150</v>
      </c>
      <c r="IU1" s="3" t="s">
        <v>151</v>
      </c>
      <c r="IV1" s="3" t="s">
        <v>152</v>
      </c>
      <c r="IW1" s="3" t="s">
        <v>153</v>
      </c>
      <c r="IX1" s="3" t="s">
        <v>154</v>
      </c>
      <c r="IY1" s="3" t="s">
        <v>155</v>
      </c>
      <c r="IZ1" s="3" t="s">
        <v>156</v>
      </c>
      <c r="JA1" s="3" t="s">
        <v>157</v>
      </c>
      <c r="JB1" s="3" t="s">
        <v>158</v>
      </c>
      <c r="JC1" s="3" t="s">
        <v>159</v>
      </c>
      <c r="JD1" s="3" t="s">
        <v>160</v>
      </c>
      <c r="JE1" s="3" t="s">
        <v>161</v>
      </c>
      <c r="JF1" s="3" t="s">
        <v>162</v>
      </c>
      <c r="JG1" s="3" t="s">
        <v>163</v>
      </c>
      <c r="JH1" s="3" t="s">
        <v>164</v>
      </c>
      <c r="JI1" s="3" t="s">
        <v>165</v>
      </c>
      <c r="JJ1" s="3" t="s">
        <v>166</v>
      </c>
      <c r="JK1" s="3" t="s">
        <v>167</v>
      </c>
      <c r="JL1" s="3" t="s">
        <v>168</v>
      </c>
      <c r="JM1" s="3" t="s">
        <v>169</v>
      </c>
      <c r="JN1" s="3" t="s">
        <v>170</v>
      </c>
      <c r="JO1" s="3" t="s">
        <v>171</v>
      </c>
      <c r="JP1" s="3" t="s">
        <v>172</v>
      </c>
      <c r="JQ1" s="3" t="s">
        <v>173</v>
      </c>
      <c r="JR1" s="3" t="s">
        <v>174</v>
      </c>
      <c r="JS1" s="3" t="s">
        <v>185</v>
      </c>
      <c r="JT1" s="3" t="s">
        <v>186</v>
      </c>
      <c r="JU1" s="3" t="s">
        <v>187</v>
      </c>
      <c r="JV1" s="3" t="s">
        <v>188</v>
      </c>
      <c r="JW1" s="3" t="s">
        <v>189</v>
      </c>
      <c r="JX1" s="3" t="s">
        <v>190</v>
      </c>
      <c r="JY1" s="3" t="s">
        <v>191</v>
      </c>
      <c r="JZ1" s="3" t="s">
        <v>192</v>
      </c>
      <c r="KA1" s="3" t="s">
        <v>193</v>
      </c>
      <c r="KB1" s="3" t="s">
        <v>194</v>
      </c>
      <c r="KC1" s="3" t="s">
        <v>195</v>
      </c>
      <c r="KD1" s="3" t="s">
        <v>196</v>
      </c>
      <c r="KE1" s="3" t="s">
        <v>197</v>
      </c>
      <c r="KF1" s="3" t="s">
        <v>198</v>
      </c>
      <c r="KH1" s="5" t="s">
        <v>199</v>
      </c>
      <c r="KI1" s="5" t="s">
        <v>200</v>
      </c>
      <c r="KJ1" s="5" t="s">
        <v>69</v>
      </c>
    </row>
    <row r="2" spans="1:296" ht="18" customHeight="1" thickTop="1">
      <c r="A2" s="25" t="s">
        <v>175</v>
      </c>
      <c r="B2" s="26">
        <f>B3+B6</f>
        <v>8670</v>
      </c>
      <c r="C2" s="26">
        <f t="shared" ref="C2:BN2" si="0">C3+C6</f>
        <v>8922</v>
      </c>
      <c r="D2" s="26">
        <f t="shared" si="0"/>
        <v>8919</v>
      </c>
      <c r="E2" s="26">
        <f t="shared" si="0"/>
        <v>8779</v>
      </c>
      <c r="F2" s="26">
        <f t="shared" si="0"/>
        <v>8839</v>
      </c>
      <c r="G2" s="26">
        <f t="shared" si="0"/>
        <v>8957</v>
      </c>
      <c r="H2" s="26">
        <f t="shared" si="0"/>
        <v>9330</v>
      </c>
      <c r="I2" s="26">
        <f t="shared" si="0"/>
        <v>9426</v>
      </c>
      <c r="J2" s="26">
        <f t="shared" si="0"/>
        <v>9455</v>
      </c>
      <c r="K2" s="26">
        <f t="shared" si="0"/>
        <v>9300</v>
      </c>
      <c r="L2" s="26">
        <f t="shared" si="0"/>
        <v>9337</v>
      </c>
      <c r="M2" s="26">
        <f t="shared" si="0"/>
        <v>9257</v>
      </c>
      <c r="N2" s="26">
        <f t="shared" si="0"/>
        <v>9221</v>
      </c>
      <c r="O2" s="26">
        <f t="shared" si="0"/>
        <v>9626</v>
      </c>
      <c r="P2" s="26">
        <f t="shared" si="0"/>
        <v>9818</v>
      </c>
      <c r="Q2" s="26">
        <f t="shared" si="0"/>
        <v>10038</v>
      </c>
      <c r="R2" s="26">
        <f t="shared" si="0"/>
        <v>9963</v>
      </c>
      <c r="S2" s="26">
        <f t="shared" si="0"/>
        <v>10084</v>
      </c>
      <c r="T2" s="26">
        <f t="shared" si="0"/>
        <v>10037</v>
      </c>
      <c r="U2" s="26">
        <f t="shared" si="0"/>
        <v>9963</v>
      </c>
      <c r="V2" s="26">
        <f t="shared" si="0"/>
        <v>9876</v>
      </c>
      <c r="W2" s="26">
        <f t="shared" si="0"/>
        <v>9868</v>
      </c>
      <c r="X2" s="26">
        <f t="shared" si="0"/>
        <v>9890</v>
      </c>
      <c r="Y2" s="26">
        <f t="shared" si="0"/>
        <v>9933</v>
      </c>
      <c r="Z2" s="26">
        <f t="shared" si="0"/>
        <v>9896</v>
      </c>
      <c r="AA2" s="26">
        <f t="shared" si="0"/>
        <v>9993</v>
      </c>
      <c r="AB2" s="26">
        <f t="shared" si="0"/>
        <v>9863</v>
      </c>
      <c r="AC2" s="26">
        <f t="shared" si="0"/>
        <v>9658</v>
      </c>
      <c r="AD2" s="26">
        <f t="shared" si="0"/>
        <v>9513</v>
      </c>
      <c r="AE2" s="26">
        <f t="shared" si="0"/>
        <v>9416</v>
      </c>
      <c r="AF2" s="26">
        <f t="shared" si="0"/>
        <v>8967</v>
      </c>
      <c r="AG2" s="26">
        <f t="shared" si="0"/>
        <v>9082</v>
      </c>
      <c r="AH2" s="26">
        <f t="shared" si="0"/>
        <v>8470</v>
      </c>
      <c r="AI2" s="26">
        <f t="shared" si="0"/>
        <v>7184</v>
      </c>
      <c r="AJ2" s="26">
        <f t="shared" si="0"/>
        <v>6701</v>
      </c>
      <c r="AK2" s="26">
        <f t="shared" si="0"/>
        <v>6712</v>
      </c>
      <c r="AL2" s="26">
        <f t="shared" si="0"/>
        <v>7762</v>
      </c>
      <c r="AM2" s="26">
        <f t="shared" si="0"/>
        <v>8025</v>
      </c>
      <c r="AN2" s="26">
        <f t="shared" si="0"/>
        <v>8458</v>
      </c>
      <c r="AO2" s="26">
        <f t="shared" si="0"/>
        <v>7941</v>
      </c>
      <c r="AP2" s="26">
        <f t="shared" si="0"/>
        <v>8140</v>
      </c>
      <c r="AQ2" s="26">
        <f t="shared" si="0"/>
        <v>8248</v>
      </c>
      <c r="AR2" s="26">
        <f t="shared" si="0"/>
        <v>8060</v>
      </c>
      <c r="AS2" s="26">
        <f t="shared" si="0"/>
        <v>7973</v>
      </c>
      <c r="AT2" s="26">
        <f t="shared" si="0"/>
        <v>8137</v>
      </c>
      <c r="AU2" s="26">
        <f t="shared" si="0"/>
        <v>8123</v>
      </c>
      <c r="AV2" s="26">
        <f t="shared" si="0"/>
        <v>8263</v>
      </c>
      <c r="AW2" s="26">
        <f t="shared" si="0"/>
        <v>8287</v>
      </c>
      <c r="AX2" s="26">
        <f t="shared" si="0"/>
        <v>7835</v>
      </c>
      <c r="AY2" s="26">
        <f t="shared" si="0"/>
        <v>7713</v>
      </c>
      <c r="AZ2" s="26">
        <f t="shared" si="0"/>
        <v>7535</v>
      </c>
      <c r="BA2" s="26">
        <f t="shared" si="0"/>
        <v>7330</v>
      </c>
      <c r="BB2" s="26">
        <f t="shared" si="0"/>
        <v>7069</v>
      </c>
      <c r="BC2" s="26">
        <f t="shared" si="0"/>
        <v>7336</v>
      </c>
      <c r="BD2" s="26">
        <f t="shared" si="0"/>
        <v>7798</v>
      </c>
      <c r="BE2" s="26">
        <f t="shared" si="0"/>
        <v>8181</v>
      </c>
      <c r="BF2" s="26">
        <f t="shared" si="0"/>
        <v>8363</v>
      </c>
      <c r="BG2" s="26">
        <f t="shared" si="0"/>
        <v>8382</v>
      </c>
      <c r="BH2" s="26">
        <f t="shared" si="0"/>
        <v>8534</v>
      </c>
      <c r="BI2" s="26">
        <f t="shared" si="0"/>
        <v>8739</v>
      </c>
      <c r="BJ2" s="26">
        <f t="shared" si="0"/>
        <v>8760</v>
      </c>
      <c r="BK2" s="26">
        <f t="shared" si="0"/>
        <v>8802</v>
      </c>
      <c r="BL2" s="26">
        <f t="shared" si="0"/>
        <v>8719</v>
      </c>
      <c r="BM2" s="26">
        <f t="shared" si="0"/>
        <v>8929</v>
      </c>
      <c r="BN2" s="26">
        <f t="shared" si="0"/>
        <v>8945</v>
      </c>
      <c r="BO2" s="26">
        <f t="shared" ref="BO2:DZ2" si="1">BO3+BO6</f>
        <v>9040</v>
      </c>
      <c r="BP2" s="26">
        <f t="shared" si="1"/>
        <v>8977</v>
      </c>
      <c r="BQ2" s="26">
        <f t="shared" si="1"/>
        <v>8885</v>
      </c>
      <c r="BR2" s="26">
        <f t="shared" si="1"/>
        <v>8897</v>
      </c>
      <c r="BS2" s="26">
        <f t="shared" si="1"/>
        <v>9025</v>
      </c>
      <c r="BT2" s="26">
        <f t="shared" si="1"/>
        <v>9018</v>
      </c>
      <c r="BU2" s="26">
        <f t="shared" si="1"/>
        <v>9213</v>
      </c>
      <c r="BV2" s="26">
        <f t="shared" si="1"/>
        <v>9470</v>
      </c>
      <c r="BW2" s="26">
        <f t="shared" si="1"/>
        <v>9713</v>
      </c>
      <c r="BX2" s="26">
        <f t="shared" si="1"/>
        <v>9989</v>
      </c>
      <c r="BY2" s="26">
        <f t="shared" si="1"/>
        <v>9641</v>
      </c>
      <c r="BZ2" s="26">
        <f t="shared" si="1"/>
        <v>9836</v>
      </c>
      <c r="CA2" s="26">
        <f t="shared" si="1"/>
        <v>9686</v>
      </c>
      <c r="CB2" s="26">
        <f t="shared" si="1"/>
        <v>9640</v>
      </c>
      <c r="CC2" s="26">
        <f t="shared" si="1"/>
        <v>9712</v>
      </c>
      <c r="CD2" s="26">
        <f t="shared" si="1"/>
        <v>9738</v>
      </c>
      <c r="CE2" s="26">
        <f t="shared" si="1"/>
        <v>9833</v>
      </c>
      <c r="CF2" s="26">
        <f t="shared" si="1"/>
        <v>9732</v>
      </c>
      <c r="CG2" s="26">
        <f t="shared" si="1"/>
        <v>9693</v>
      </c>
      <c r="CH2" s="26">
        <f t="shared" si="1"/>
        <v>9961</v>
      </c>
      <c r="CI2" s="26">
        <f t="shared" si="1"/>
        <v>9876</v>
      </c>
      <c r="CJ2" s="26">
        <f t="shared" si="1"/>
        <v>9797</v>
      </c>
      <c r="CK2" s="26">
        <f t="shared" si="1"/>
        <v>9987</v>
      </c>
      <c r="CL2" s="26">
        <f t="shared" si="1"/>
        <v>10135</v>
      </c>
      <c r="CM2" s="26">
        <f t="shared" si="1"/>
        <v>9980</v>
      </c>
      <c r="CN2" s="26">
        <f t="shared" si="1"/>
        <v>10050</v>
      </c>
      <c r="CO2" s="26">
        <f t="shared" si="1"/>
        <v>10088</v>
      </c>
      <c r="CP2" s="26">
        <f t="shared" si="1"/>
        <v>10079</v>
      </c>
      <c r="CQ2" s="26">
        <f t="shared" si="1"/>
        <v>10135</v>
      </c>
      <c r="CR2" s="26">
        <f t="shared" si="1"/>
        <v>10361</v>
      </c>
      <c r="CS2" s="26">
        <f t="shared" si="1"/>
        <v>10578</v>
      </c>
      <c r="CT2" s="26">
        <f t="shared" si="1"/>
        <v>10495</v>
      </c>
      <c r="CU2" s="26">
        <f t="shared" si="1"/>
        <v>10653</v>
      </c>
      <c r="CV2" s="26">
        <f t="shared" si="1"/>
        <v>10789</v>
      </c>
      <c r="CW2" s="26">
        <f t="shared" si="1"/>
        <v>10930</v>
      </c>
      <c r="CX2" s="26">
        <f t="shared" si="1"/>
        <v>10819</v>
      </c>
      <c r="CY2" s="26">
        <f t="shared" si="1"/>
        <v>10916</v>
      </c>
      <c r="CZ2" s="26">
        <f t="shared" si="1"/>
        <v>11058</v>
      </c>
      <c r="DA2" s="26">
        <f t="shared" si="1"/>
        <v>11249</v>
      </c>
      <c r="DB2" s="26">
        <f t="shared" si="1"/>
        <v>11500</v>
      </c>
      <c r="DC2" s="26">
        <f t="shared" si="1"/>
        <v>11841</v>
      </c>
      <c r="DD2" s="26">
        <f t="shared" si="1"/>
        <v>12222</v>
      </c>
      <c r="DE2" s="26">
        <f t="shared" si="1"/>
        <v>12328</v>
      </c>
      <c r="DF2" s="26">
        <f t="shared" si="1"/>
        <v>12414</v>
      </c>
      <c r="DG2" s="26">
        <f t="shared" si="1"/>
        <v>12508</v>
      </c>
      <c r="DH2" s="26">
        <f t="shared" si="1"/>
        <v>12638</v>
      </c>
      <c r="DI2" s="26">
        <f t="shared" si="1"/>
        <v>12208</v>
      </c>
      <c r="DJ2" s="26">
        <f t="shared" si="1"/>
        <v>12751</v>
      </c>
      <c r="DK2" s="26">
        <f t="shared" si="1"/>
        <v>12921</v>
      </c>
      <c r="DL2" s="26">
        <f t="shared" si="1"/>
        <v>12857</v>
      </c>
      <c r="DM2" s="26">
        <f t="shared" si="1"/>
        <v>12776</v>
      </c>
      <c r="DN2" s="26">
        <f t="shared" si="1"/>
        <v>12535</v>
      </c>
      <c r="DO2" s="26">
        <f t="shared" si="1"/>
        <v>12161</v>
      </c>
      <c r="DP2" s="26">
        <f t="shared" si="1"/>
        <v>11812</v>
      </c>
      <c r="DQ2" s="26">
        <f t="shared" si="1"/>
        <v>11515</v>
      </c>
      <c r="DR2" s="26">
        <f t="shared" si="1"/>
        <v>11141</v>
      </c>
      <c r="DS2" s="26">
        <f t="shared" si="1"/>
        <v>10833</v>
      </c>
      <c r="DT2" s="26">
        <f t="shared" si="1"/>
        <v>10730</v>
      </c>
      <c r="DU2" s="26">
        <f t="shared" si="1"/>
        <v>11182</v>
      </c>
      <c r="DV2" s="26">
        <f t="shared" si="1"/>
        <v>11217</v>
      </c>
      <c r="DW2" s="26">
        <f t="shared" si="1"/>
        <v>10972</v>
      </c>
      <c r="DX2" s="26">
        <f t="shared" si="1"/>
        <v>11278</v>
      </c>
      <c r="DY2" s="26">
        <f t="shared" si="1"/>
        <v>11612</v>
      </c>
      <c r="DZ2" s="26">
        <f t="shared" si="1"/>
        <v>11619</v>
      </c>
      <c r="EA2" s="26">
        <f t="shared" ref="EA2:GC2" si="2">EA3+EA6</f>
        <v>12094</v>
      </c>
      <c r="EB2" s="26">
        <f t="shared" si="2"/>
        <v>12229</v>
      </c>
      <c r="EC2" s="26">
        <f t="shared" si="2"/>
        <v>12210</v>
      </c>
      <c r="ED2" s="26">
        <f t="shared" si="2"/>
        <v>13027</v>
      </c>
      <c r="EE2" s="26">
        <f t="shared" si="2"/>
        <v>12817</v>
      </c>
      <c r="EF2" s="26">
        <f t="shared" si="2"/>
        <v>13109</v>
      </c>
      <c r="EG2" s="26">
        <f t="shared" si="2"/>
        <v>13211</v>
      </c>
      <c r="EH2" s="26">
        <f t="shared" si="2"/>
        <v>13110</v>
      </c>
      <c r="EI2" s="26">
        <f t="shared" si="2"/>
        <v>13275</v>
      </c>
      <c r="EJ2" s="26">
        <f t="shared" si="2"/>
        <v>13443</v>
      </c>
      <c r="EK2" s="26">
        <f t="shared" si="2"/>
        <v>13736</v>
      </c>
      <c r="EL2" s="26">
        <f t="shared" si="2"/>
        <v>13783</v>
      </c>
      <c r="EM2" s="26">
        <f t="shared" si="2"/>
        <v>13974</v>
      </c>
      <c r="EN2" s="26">
        <f t="shared" si="2"/>
        <v>14113</v>
      </c>
      <c r="EO2" s="26">
        <f t="shared" si="2"/>
        <v>14223</v>
      </c>
      <c r="EP2" s="26">
        <f t="shared" si="2"/>
        <v>13823</v>
      </c>
      <c r="EQ2" s="26">
        <f t="shared" si="2"/>
        <v>13865</v>
      </c>
      <c r="ER2" s="26">
        <f t="shared" si="2"/>
        <v>14068</v>
      </c>
      <c r="ES2" s="26">
        <f t="shared" si="2"/>
        <v>14665</v>
      </c>
      <c r="ET2" s="26">
        <f t="shared" si="2"/>
        <v>14921</v>
      </c>
      <c r="EU2" s="26">
        <f t="shared" si="2"/>
        <v>15040</v>
      </c>
      <c r="EV2" s="26">
        <f t="shared" si="2"/>
        <v>15299</v>
      </c>
      <c r="EW2" s="26">
        <f t="shared" si="2"/>
        <v>15539</v>
      </c>
      <c r="EX2" s="26">
        <f t="shared" si="2"/>
        <v>15501</v>
      </c>
      <c r="EY2" s="26">
        <f t="shared" si="2"/>
        <v>15214</v>
      </c>
      <c r="EZ2" s="26">
        <f t="shared" si="2"/>
        <v>15381</v>
      </c>
      <c r="FA2" s="26">
        <f t="shared" si="2"/>
        <v>15619</v>
      </c>
      <c r="FB2" s="26">
        <f t="shared" si="2"/>
        <v>15678</v>
      </c>
      <c r="FC2" s="26">
        <f t="shared" si="2"/>
        <v>16097</v>
      </c>
      <c r="FD2" s="26">
        <f t="shared" si="2"/>
        <v>15835</v>
      </c>
      <c r="FE2" s="26">
        <f t="shared" si="2"/>
        <v>16292</v>
      </c>
      <c r="FF2" s="26">
        <f t="shared" si="2"/>
        <v>16170</v>
      </c>
      <c r="FG2" s="26">
        <f t="shared" si="2"/>
        <v>16250</v>
      </c>
      <c r="FH2" s="26">
        <f t="shared" si="2"/>
        <v>16312</v>
      </c>
      <c r="FI2" s="26">
        <f t="shared" si="2"/>
        <v>16044</v>
      </c>
      <c r="FJ2" s="26">
        <f t="shared" si="2"/>
        <v>16498</v>
      </c>
      <c r="FK2" s="26">
        <f t="shared" si="2"/>
        <v>16490</v>
      </c>
      <c r="FL2" s="26">
        <f t="shared" si="2"/>
        <v>16706</v>
      </c>
      <c r="FM2" s="26">
        <f t="shared" si="2"/>
        <v>16742</v>
      </c>
      <c r="FN2" s="26">
        <f t="shared" si="2"/>
        <v>17382</v>
      </c>
      <c r="FO2" s="26">
        <f t="shared" si="2"/>
        <v>17780</v>
      </c>
      <c r="FP2" s="26">
        <f t="shared" si="2"/>
        <v>18156</v>
      </c>
      <c r="FQ2" s="26">
        <f t="shared" si="2"/>
        <v>17256</v>
      </c>
      <c r="FR2" s="26">
        <f t="shared" si="2"/>
        <v>17358</v>
      </c>
      <c r="FS2" s="26">
        <f t="shared" si="2"/>
        <v>17575</v>
      </c>
      <c r="FT2" s="26">
        <f t="shared" si="2"/>
        <v>17805</v>
      </c>
      <c r="FU2" s="26">
        <f t="shared" si="2"/>
        <v>17583</v>
      </c>
      <c r="FV2" s="26">
        <f t="shared" si="2"/>
        <v>17887</v>
      </c>
      <c r="FW2" s="26">
        <f t="shared" si="2"/>
        <v>18003</v>
      </c>
      <c r="FX2" s="26">
        <f t="shared" si="2"/>
        <v>18053</v>
      </c>
      <c r="FY2" s="26">
        <f t="shared" si="2"/>
        <v>18265</v>
      </c>
      <c r="FZ2" s="26">
        <f t="shared" si="2"/>
        <v>18189</v>
      </c>
      <c r="GA2" s="26">
        <f t="shared" si="2"/>
        <v>18021</v>
      </c>
      <c r="GB2" s="26">
        <f t="shared" si="2"/>
        <v>17813</v>
      </c>
      <c r="GC2" s="26">
        <f t="shared" si="2"/>
        <v>18370</v>
      </c>
      <c r="GD2" s="26">
        <f t="shared" ref="GD2:GE2" si="3">GD3+GD6</f>
        <v>18702</v>
      </c>
      <c r="GE2" s="26">
        <f t="shared" si="3"/>
        <v>18751</v>
      </c>
      <c r="GF2" s="26">
        <f t="shared" ref="GF2:GG2" si="4">GF3+GF6</f>
        <v>18577</v>
      </c>
      <c r="GG2" s="26">
        <f t="shared" si="4"/>
        <v>18807</v>
      </c>
      <c r="GH2" s="26">
        <f t="shared" ref="GH2:GI2" si="5">GH3+GH6</f>
        <v>18929</v>
      </c>
      <c r="GI2" s="26">
        <f t="shared" si="5"/>
        <v>18840</v>
      </c>
      <c r="GJ2" s="26">
        <f t="shared" ref="GJ2" si="6">GJ3+GJ6</f>
        <v>18869</v>
      </c>
      <c r="GK2" s="26">
        <f t="shared" ref="GK2:GP2" si="7">GK3+GK6</f>
        <v>18880</v>
      </c>
      <c r="GL2" s="26">
        <f t="shared" si="7"/>
        <v>19006</v>
      </c>
      <c r="GM2" s="26">
        <f t="shared" si="7"/>
        <v>18824</v>
      </c>
      <c r="GN2" s="26">
        <f t="shared" si="7"/>
        <v>19077</v>
      </c>
      <c r="GO2" s="26">
        <f t="shared" si="7"/>
        <v>18844</v>
      </c>
      <c r="GP2" s="26">
        <f t="shared" si="7"/>
        <v>19311</v>
      </c>
      <c r="GQ2" s="26">
        <f t="shared" ref="GQ2:GR2" si="8">GQ3+GQ6</f>
        <v>19641</v>
      </c>
      <c r="GR2" s="26">
        <f t="shared" si="8"/>
        <v>19298</v>
      </c>
      <c r="GS2" s="26">
        <f t="shared" ref="GS2:GT2" si="9">GS3+GS6</f>
        <v>19467</v>
      </c>
      <c r="GT2" s="26">
        <f t="shared" si="9"/>
        <v>19330</v>
      </c>
      <c r="GU2" s="26">
        <f t="shared" ref="GU2:GV2" si="10">GU3+GU6</f>
        <v>19217</v>
      </c>
      <c r="GV2" s="26">
        <f t="shared" si="10"/>
        <v>19215</v>
      </c>
      <c r="GW2" s="26">
        <f t="shared" ref="GW2:GX2" si="11">GW3+GW6</f>
        <v>19340</v>
      </c>
      <c r="GX2" s="26">
        <f t="shared" si="11"/>
        <v>18980</v>
      </c>
      <c r="GY2" s="26">
        <f t="shared" ref="GY2:GZ2" si="12">GY3+GY6</f>
        <v>18928</v>
      </c>
      <c r="GZ2" s="26">
        <f t="shared" si="12"/>
        <v>18918</v>
      </c>
      <c r="HA2" s="26">
        <f t="shared" ref="HA2:HB2" si="13">HA3+HA6</f>
        <v>18723</v>
      </c>
      <c r="HB2" s="26">
        <f t="shared" si="13"/>
        <v>18951</v>
      </c>
      <c r="HC2" s="26">
        <f t="shared" ref="HC2:HD2" si="14">HC3+HC6</f>
        <v>19173</v>
      </c>
      <c r="HD2" s="26">
        <f t="shared" si="14"/>
        <v>19244</v>
      </c>
      <c r="HE2" s="26">
        <f t="shared" ref="HE2:HF2" si="15">HE3+HE6</f>
        <v>19211</v>
      </c>
      <c r="HF2" s="26">
        <f t="shared" si="15"/>
        <v>19311</v>
      </c>
      <c r="HG2" s="26">
        <f t="shared" ref="HG2:HH2" si="16">HG3+HG6</f>
        <v>19205</v>
      </c>
      <c r="HH2" s="26">
        <f t="shared" si="16"/>
        <v>19016</v>
      </c>
      <c r="HI2" s="26">
        <f t="shared" ref="HI2:HJ2" si="17">HI3+HI6</f>
        <v>18890</v>
      </c>
      <c r="HJ2" s="26">
        <f t="shared" si="17"/>
        <v>18873</v>
      </c>
      <c r="HK2" s="26">
        <f t="shared" ref="HK2:HL2" si="18">HK3+HK6</f>
        <v>18816</v>
      </c>
      <c r="HL2" s="26">
        <f t="shared" si="18"/>
        <v>18475</v>
      </c>
      <c r="HM2" s="26">
        <f t="shared" ref="HM2:HN2" si="19">HM3+HM6</f>
        <v>19513</v>
      </c>
      <c r="HN2" s="26">
        <f t="shared" si="19"/>
        <v>19368</v>
      </c>
      <c r="HO2" s="26">
        <f t="shared" ref="HO2:HP2" si="20">HO3+HO6</f>
        <v>19517</v>
      </c>
      <c r="HP2" s="26">
        <f t="shared" si="20"/>
        <v>19645</v>
      </c>
      <c r="HQ2" s="26">
        <f t="shared" ref="HQ2:HR2" si="21">HQ3+HQ6</f>
        <v>19575</v>
      </c>
      <c r="HR2" s="26">
        <f t="shared" si="21"/>
        <v>19886</v>
      </c>
      <c r="HS2" s="26">
        <f t="shared" ref="HS2:HT2" si="22">HS3+HS6</f>
        <v>19866</v>
      </c>
      <c r="HT2" s="26">
        <f t="shared" si="22"/>
        <v>20153</v>
      </c>
      <c r="HU2" s="26">
        <f t="shared" ref="HU2:HV2" si="23">HU3+HU6</f>
        <v>20073</v>
      </c>
      <c r="HV2" s="26">
        <f t="shared" si="23"/>
        <v>20406</v>
      </c>
      <c r="HW2" s="26">
        <f t="shared" ref="HW2:HX2" si="24">HW3+HW6</f>
        <v>20450</v>
      </c>
      <c r="HX2" s="26">
        <f t="shared" si="24"/>
        <v>20813</v>
      </c>
      <c r="HY2" s="26">
        <f t="shared" ref="HY2:HZ2" si="25">HY3+HY6</f>
        <v>20043</v>
      </c>
      <c r="HZ2" s="26">
        <f t="shared" si="25"/>
        <v>20414</v>
      </c>
      <c r="IA2" s="26">
        <f t="shared" ref="IA2:IB2" si="26">IA3+IA6</f>
        <v>20090</v>
      </c>
      <c r="IB2" s="26">
        <f t="shared" si="26"/>
        <v>20149</v>
      </c>
      <c r="IC2" s="26">
        <f t="shared" ref="IC2:ID2" si="27">IC3+IC6</f>
        <v>20000</v>
      </c>
      <c r="ID2" s="26">
        <f t="shared" si="27"/>
        <v>19973</v>
      </c>
      <c r="IE2" s="26">
        <f t="shared" ref="IE2:IF2" si="28">IE3+IE6</f>
        <v>19749</v>
      </c>
      <c r="IF2" s="26">
        <f t="shared" si="28"/>
        <v>19932</v>
      </c>
      <c r="IG2" s="26">
        <f t="shared" ref="IG2:IH2" si="29">IG3+IG6</f>
        <v>19967</v>
      </c>
      <c r="IH2" s="26">
        <f t="shared" si="29"/>
        <v>19656</v>
      </c>
      <c r="II2" s="26">
        <f t="shared" ref="II2:IJ2" si="30">II3+II6</f>
        <v>20131</v>
      </c>
      <c r="IJ2" s="26">
        <f t="shared" si="30"/>
        <v>20295</v>
      </c>
      <c r="IK2" s="26">
        <f t="shared" ref="IK2:IL2" si="31">IK3+IK6</f>
        <v>20048</v>
      </c>
      <c r="IL2" s="26">
        <f t="shared" si="31"/>
        <v>20378</v>
      </c>
      <c r="IM2" s="26">
        <f t="shared" ref="IM2:IN2" si="32">IM3+IM6</f>
        <v>20024</v>
      </c>
      <c r="IN2" s="26">
        <f t="shared" si="32"/>
        <v>19494</v>
      </c>
      <c r="IO2" s="26">
        <f t="shared" ref="IO2:IP2" si="33">IO3+IO6</f>
        <v>19526</v>
      </c>
      <c r="IP2" s="26">
        <f t="shared" si="33"/>
        <v>19543</v>
      </c>
      <c r="IQ2" s="26">
        <f t="shared" ref="IQ2:IR2" si="34">IQ3+IQ6</f>
        <v>19966</v>
      </c>
      <c r="IR2" s="26">
        <f t="shared" si="34"/>
        <v>19991</v>
      </c>
      <c r="IS2" s="26">
        <f t="shared" ref="IS2:IT2" si="35">IS3+IS6</f>
        <v>20011</v>
      </c>
      <c r="IT2" s="26">
        <f t="shared" si="35"/>
        <v>17203</v>
      </c>
      <c r="IU2" s="26">
        <f t="shared" ref="IU2:IV2" si="36">IU3+IU6</f>
        <v>17198</v>
      </c>
      <c r="IV2" s="26">
        <f t="shared" si="36"/>
        <v>9818</v>
      </c>
      <c r="IW2" s="26">
        <f t="shared" ref="IW2:IX2" si="37">IW3+IW6</f>
        <v>5107</v>
      </c>
      <c r="IX2" s="26">
        <f t="shared" si="37"/>
        <v>4984</v>
      </c>
      <c r="IY2" s="26">
        <f t="shared" ref="IY2:IZ2" si="38">IY3+IY6</f>
        <v>4775</v>
      </c>
      <c r="IZ2" s="26">
        <f t="shared" si="38"/>
        <v>4094</v>
      </c>
      <c r="JA2" s="26">
        <f t="shared" ref="JA2:JB2" si="39">JA3+JA6</f>
        <v>3743</v>
      </c>
      <c r="JB2" s="26">
        <f t="shared" si="39"/>
        <v>3746</v>
      </c>
      <c r="JC2" s="26">
        <f t="shared" ref="JC2:JD2" si="40">JC3+JC6</f>
        <v>4086</v>
      </c>
      <c r="JD2" s="26">
        <f t="shared" si="40"/>
        <v>4610</v>
      </c>
      <c r="JE2" s="26">
        <f t="shared" ref="JE2:JF2" si="41">JE3+JE6</f>
        <v>4935</v>
      </c>
      <c r="JF2" s="26">
        <f t="shared" si="41"/>
        <v>5059</v>
      </c>
      <c r="JG2" s="26">
        <f t="shared" ref="JG2:JH2" si="42">JG3+JG6</f>
        <v>4877</v>
      </c>
      <c r="JH2" s="26">
        <f t="shared" si="42"/>
        <v>5369</v>
      </c>
      <c r="JI2" s="26">
        <f t="shared" ref="JI2:JJ2" si="43">JI3+JI6</f>
        <v>5402</v>
      </c>
      <c r="JJ2" s="26">
        <f t="shared" si="43"/>
        <v>6161</v>
      </c>
      <c r="JK2" s="26">
        <f t="shared" ref="JK2:JL2" si="44">JK3+JK6</f>
        <v>6777</v>
      </c>
      <c r="JL2" s="26">
        <f t="shared" si="44"/>
        <v>6916</v>
      </c>
      <c r="JM2" s="26">
        <f t="shared" ref="JM2:JN2" si="45">JM3+JM6</f>
        <v>6765</v>
      </c>
      <c r="JN2" s="26">
        <f t="shared" si="45"/>
        <v>6979</v>
      </c>
      <c r="JO2" s="26">
        <f t="shared" ref="JO2:JP2" si="46">JO3+JO6</f>
        <v>7448</v>
      </c>
      <c r="JP2" s="26">
        <f t="shared" si="46"/>
        <v>10160</v>
      </c>
      <c r="JQ2" s="26">
        <f t="shared" ref="JQ2:JR2" si="47">JQ3+JQ6</f>
        <v>11060</v>
      </c>
      <c r="JR2" s="26">
        <f t="shared" si="47"/>
        <v>8993</v>
      </c>
      <c r="JS2" s="26">
        <f t="shared" ref="JS2:JT2" si="48">JS3+JS6</f>
        <v>10279</v>
      </c>
      <c r="JT2" s="26">
        <f t="shared" si="48"/>
        <v>11242</v>
      </c>
      <c r="JU2" s="26">
        <f t="shared" ref="JU2:JV2" si="49">JU3+JU6</f>
        <v>13840</v>
      </c>
      <c r="JV2" s="26">
        <f t="shared" si="49"/>
        <v>13418</v>
      </c>
      <c r="JW2" s="26">
        <f t="shared" ref="JW2:JX2" si="50">JW3+JW6</f>
        <v>13769</v>
      </c>
      <c r="JX2" s="26">
        <f t="shared" si="50"/>
        <v>14608</v>
      </c>
      <c r="JY2" s="26">
        <f t="shared" ref="JY2:JZ2" si="51">JY3+JY6</f>
        <v>14410</v>
      </c>
      <c r="JZ2" s="26">
        <f t="shared" si="51"/>
        <v>15254</v>
      </c>
      <c r="KA2" s="26">
        <f t="shared" ref="KA2:KB2" si="52">KA3+KA6</f>
        <v>16143</v>
      </c>
      <c r="KB2" s="26">
        <f t="shared" si="52"/>
        <v>16077</v>
      </c>
      <c r="KC2" s="26">
        <f t="shared" ref="KC2:KE2" si="53">KC3+KC6</f>
        <v>16504</v>
      </c>
      <c r="KD2" s="26">
        <f t="shared" si="53"/>
        <v>15393</v>
      </c>
      <c r="KE2" s="26">
        <f t="shared" si="53"/>
        <v>16869</v>
      </c>
      <c r="KF2" s="26">
        <f t="shared" ref="KF2" si="54">KF3+KF6</f>
        <v>16796</v>
      </c>
      <c r="KG2" s="27"/>
      <c r="KH2" s="22">
        <f>SUM(JR2:JT2)</f>
        <v>30514</v>
      </c>
      <c r="KI2" s="22">
        <f>SUM(KD2:KF2)</f>
        <v>49058</v>
      </c>
      <c r="KJ2" s="29">
        <f>KI2/KH2-1</f>
        <v>0.60772104607721045</v>
      </c>
    </row>
    <row r="3" spans="1:296" ht="18" customHeight="1">
      <c r="A3" s="30" t="s">
        <v>176</v>
      </c>
      <c r="B3" s="31">
        <v>7071</v>
      </c>
      <c r="C3" s="22">
        <v>7335</v>
      </c>
      <c r="D3" s="22">
        <v>7326</v>
      </c>
      <c r="E3" s="22">
        <v>7159</v>
      </c>
      <c r="F3" s="22">
        <v>7182</v>
      </c>
      <c r="G3" s="22">
        <v>7319</v>
      </c>
      <c r="H3" s="22">
        <v>7617</v>
      </c>
      <c r="I3" s="22">
        <v>7708</v>
      </c>
      <c r="J3" s="22">
        <v>7725</v>
      </c>
      <c r="K3" s="22">
        <v>7518</v>
      </c>
      <c r="L3" s="22">
        <v>7560</v>
      </c>
      <c r="M3" s="22">
        <v>7627</v>
      </c>
      <c r="N3" s="22">
        <v>7630</v>
      </c>
      <c r="O3" s="22">
        <v>7885</v>
      </c>
      <c r="P3" s="22">
        <v>8091</v>
      </c>
      <c r="Q3" s="22">
        <v>8114</v>
      </c>
      <c r="R3" s="22">
        <v>8132</v>
      </c>
      <c r="S3" s="22">
        <v>8237</v>
      </c>
      <c r="T3" s="22">
        <v>8233</v>
      </c>
      <c r="U3" s="22">
        <v>8177</v>
      </c>
      <c r="V3" s="22">
        <v>8051</v>
      </c>
      <c r="W3" s="22">
        <v>8100</v>
      </c>
      <c r="X3" s="22">
        <v>8109</v>
      </c>
      <c r="Y3" s="22">
        <v>8113</v>
      </c>
      <c r="Z3" s="22">
        <v>8064</v>
      </c>
      <c r="AA3" s="22">
        <v>8200</v>
      </c>
      <c r="AB3" s="22">
        <v>8064</v>
      </c>
      <c r="AC3" s="22">
        <v>7851</v>
      </c>
      <c r="AD3" s="22">
        <v>7812</v>
      </c>
      <c r="AE3" s="22">
        <v>7660</v>
      </c>
      <c r="AF3" s="22">
        <v>7222</v>
      </c>
      <c r="AG3" s="22">
        <v>7331</v>
      </c>
      <c r="AH3" s="22">
        <v>7206</v>
      </c>
      <c r="AI3" s="22">
        <v>6075</v>
      </c>
      <c r="AJ3" s="22">
        <v>5492</v>
      </c>
      <c r="AK3" s="22">
        <v>5433</v>
      </c>
      <c r="AL3" s="22">
        <v>6402</v>
      </c>
      <c r="AM3" s="22">
        <v>6602</v>
      </c>
      <c r="AN3" s="22">
        <v>6910</v>
      </c>
      <c r="AO3" s="22">
        <v>6459</v>
      </c>
      <c r="AP3" s="22">
        <v>6575</v>
      </c>
      <c r="AQ3" s="22">
        <v>6722</v>
      </c>
      <c r="AR3" s="22">
        <v>6617</v>
      </c>
      <c r="AS3" s="22">
        <v>6616</v>
      </c>
      <c r="AT3" s="22">
        <v>6696</v>
      </c>
      <c r="AU3" s="22">
        <v>6629</v>
      </c>
      <c r="AV3" s="22">
        <v>6693</v>
      </c>
      <c r="AW3" s="22">
        <v>6705</v>
      </c>
      <c r="AX3" s="22">
        <v>6413</v>
      </c>
      <c r="AY3" s="22">
        <v>6321</v>
      </c>
      <c r="AZ3" s="22">
        <v>6209</v>
      </c>
      <c r="BA3" s="22">
        <v>6038</v>
      </c>
      <c r="BB3" s="22">
        <v>5759</v>
      </c>
      <c r="BC3" s="22">
        <v>6017</v>
      </c>
      <c r="BD3" s="22">
        <v>6285</v>
      </c>
      <c r="BE3" s="22">
        <v>6566</v>
      </c>
      <c r="BF3" s="22">
        <v>6750</v>
      </c>
      <c r="BG3" s="22">
        <v>6751</v>
      </c>
      <c r="BH3" s="22">
        <v>6839</v>
      </c>
      <c r="BI3" s="22">
        <v>7035</v>
      </c>
      <c r="BJ3" s="22">
        <v>7065</v>
      </c>
      <c r="BK3" s="22">
        <v>7036</v>
      </c>
      <c r="BL3" s="22">
        <v>7000</v>
      </c>
      <c r="BM3" s="22">
        <v>7137</v>
      </c>
      <c r="BN3" s="22">
        <v>7150</v>
      </c>
      <c r="BO3" s="22">
        <v>7236</v>
      </c>
      <c r="BP3" s="22">
        <v>7150</v>
      </c>
      <c r="BQ3" s="22">
        <v>7091</v>
      </c>
      <c r="BR3" s="22">
        <v>7101</v>
      </c>
      <c r="BS3" s="22">
        <v>7166</v>
      </c>
      <c r="BT3" s="22">
        <v>7193</v>
      </c>
      <c r="BU3" s="22">
        <v>7324</v>
      </c>
      <c r="BV3" s="22">
        <v>7602</v>
      </c>
      <c r="BW3" s="22">
        <v>7827</v>
      </c>
      <c r="BX3" s="22">
        <v>8021</v>
      </c>
      <c r="BY3" s="22">
        <v>7673</v>
      </c>
      <c r="BZ3" s="22">
        <v>7831</v>
      </c>
      <c r="CA3" s="22">
        <v>7738</v>
      </c>
      <c r="CB3" s="22">
        <v>7699</v>
      </c>
      <c r="CC3" s="22">
        <v>7810</v>
      </c>
      <c r="CD3" s="22">
        <v>7779</v>
      </c>
      <c r="CE3" s="22">
        <v>7912</v>
      </c>
      <c r="CF3" s="22">
        <v>7787</v>
      </c>
      <c r="CG3" s="22">
        <v>7744</v>
      </c>
      <c r="CH3" s="22">
        <v>7952</v>
      </c>
      <c r="CI3" s="22">
        <v>7966</v>
      </c>
      <c r="CJ3" s="22">
        <v>7768</v>
      </c>
      <c r="CK3" s="22">
        <v>7920</v>
      </c>
      <c r="CL3" s="22">
        <v>8069</v>
      </c>
      <c r="CM3" s="22">
        <v>7913</v>
      </c>
      <c r="CN3" s="22">
        <v>7922</v>
      </c>
      <c r="CO3" s="22">
        <v>7976</v>
      </c>
      <c r="CP3" s="22">
        <v>7970</v>
      </c>
      <c r="CQ3" s="22">
        <v>8045</v>
      </c>
      <c r="CR3" s="22">
        <v>8208</v>
      </c>
      <c r="CS3" s="22">
        <v>8437</v>
      </c>
      <c r="CT3" s="22">
        <v>8316</v>
      </c>
      <c r="CU3" s="22">
        <v>8414</v>
      </c>
      <c r="CV3" s="22">
        <v>8552</v>
      </c>
      <c r="CW3" s="22">
        <v>8657</v>
      </c>
      <c r="CX3" s="22">
        <v>8617</v>
      </c>
      <c r="CY3" s="22">
        <v>8652</v>
      </c>
      <c r="CZ3" s="22">
        <v>8858</v>
      </c>
      <c r="DA3" s="22">
        <v>8951</v>
      </c>
      <c r="DB3" s="22">
        <v>9140</v>
      </c>
      <c r="DC3" s="22">
        <v>9362</v>
      </c>
      <c r="DD3" s="22">
        <v>9667</v>
      </c>
      <c r="DE3" s="22">
        <v>9731</v>
      </c>
      <c r="DF3" s="22">
        <v>9760</v>
      </c>
      <c r="DG3" s="22">
        <v>9858</v>
      </c>
      <c r="DH3" s="22">
        <v>9935</v>
      </c>
      <c r="DI3" s="22">
        <v>9647</v>
      </c>
      <c r="DJ3" s="22">
        <v>9910</v>
      </c>
      <c r="DK3" s="22">
        <v>10068</v>
      </c>
      <c r="DL3" s="22">
        <v>9982</v>
      </c>
      <c r="DM3" s="22">
        <v>9883</v>
      </c>
      <c r="DN3" s="22">
        <v>9741</v>
      </c>
      <c r="DO3" s="22">
        <v>9730</v>
      </c>
      <c r="DP3" s="22">
        <v>9367</v>
      </c>
      <c r="DQ3" s="22">
        <v>9150</v>
      </c>
      <c r="DR3" s="22">
        <v>8902</v>
      </c>
      <c r="DS3" s="22">
        <v>8665</v>
      </c>
      <c r="DT3" s="22">
        <v>8536</v>
      </c>
      <c r="DU3" s="22">
        <v>9079</v>
      </c>
      <c r="DV3" s="22">
        <v>9209</v>
      </c>
      <c r="DW3" s="22">
        <v>8906</v>
      </c>
      <c r="DX3" s="22">
        <v>9118</v>
      </c>
      <c r="DY3" s="22">
        <v>9410</v>
      </c>
      <c r="DZ3" s="22">
        <v>9450</v>
      </c>
      <c r="EA3" s="22">
        <v>9761</v>
      </c>
      <c r="EB3" s="22">
        <v>9872</v>
      </c>
      <c r="EC3" s="22">
        <v>9850</v>
      </c>
      <c r="ED3" s="22">
        <v>10488</v>
      </c>
      <c r="EE3" s="22">
        <v>10292</v>
      </c>
      <c r="EF3" s="22">
        <v>10535</v>
      </c>
      <c r="EG3" s="22">
        <v>10747</v>
      </c>
      <c r="EH3" s="22">
        <v>10471</v>
      </c>
      <c r="EI3" s="22">
        <v>10642</v>
      </c>
      <c r="EJ3" s="22">
        <v>10852</v>
      </c>
      <c r="EK3" s="22">
        <v>11159</v>
      </c>
      <c r="EL3" s="22">
        <v>11146</v>
      </c>
      <c r="EM3" s="22">
        <v>11240</v>
      </c>
      <c r="EN3" s="22">
        <v>11360</v>
      </c>
      <c r="EO3" s="22">
        <v>11384</v>
      </c>
      <c r="EP3" s="22">
        <v>10992</v>
      </c>
      <c r="EQ3" s="22">
        <v>11223</v>
      </c>
      <c r="ER3" s="22">
        <v>11225</v>
      </c>
      <c r="ES3" s="22">
        <v>11654</v>
      </c>
      <c r="ET3" s="22">
        <v>11902</v>
      </c>
      <c r="EU3" s="22">
        <v>12010</v>
      </c>
      <c r="EV3" s="22">
        <v>12128</v>
      </c>
      <c r="EW3" s="22">
        <v>12356</v>
      </c>
      <c r="EX3" s="22">
        <v>12243</v>
      </c>
      <c r="EY3" s="22">
        <v>12007</v>
      </c>
      <c r="EZ3" s="22">
        <v>12152</v>
      </c>
      <c r="FA3" s="22">
        <v>12305</v>
      </c>
      <c r="FB3" s="22">
        <v>12381</v>
      </c>
      <c r="FC3" s="22">
        <v>12693</v>
      </c>
      <c r="FD3" s="22">
        <v>12412</v>
      </c>
      <c r="FE3" s="22">
        <v>12840</v>
      </c>
      <c r="FF3" s="22">
        <v>12752</v>
      </c>
      <c r="FG3" s="22">
        <v>12739</v>
      </c>
      <c r="FH3" s="22">
        <v>12831</v>
      </c>
      <c r="FI3" s="22">
        <v>12569</v>
      </c>
      <c r="FJ3" s="22">
        <v>12968</v>
      </c>
      <c r="FK3" s="22">
        <v>13171</v>
      </c>
      <c r="FL3" s="22">
        <v>13245</v>
      </c>
      <c r="FM3" s="22">
        <v>13320</v>
      </c>
      <c r="FN3" s="22">
        <v>13926</v>
      </c>
      <c r="FO3" s="22">
        <v>14195</v>
      </c>
      <c r="FP3" s="22">
        <v>14430</v>
      </c>
      <c r="FQ3" s="22">
        <v>13917</v>
      </c>
      <c r="FR3" s="22">
        <v>13923</v>
      </c>
      <c r="FS3" s="22">
        <v>14098</v>
      </c>
      <c r="FT3" s="22">
        <v>14312</v>
      </c>
      <c r="FU3" s="22">
        <v>14063</v>
      </c>
      <c r="FV3" s="22">
        <v>14396</v>
      </c>
      <c r="FW3" s="22">
        <v>14509</v>
      </c>
      <c r="FX3" s="22">
        <v>14517</v>
      </c>
      <c r="FY3" s="22">
        <v>14694</v>
      </c>
      <c r="FZ3" s="22">
        <v>14624</v>
      </c>
      <c r="GA3" s="22">
        <v>14523</v>
      </c>
      <c r="GB3" s="22">
        <v>14293</v>
      </c>
      <c r="GC3" s="22">
        <v>14804</v>
      </c>
      <c r="GD3" s="22">
        <v>15076</v>
      </c>
      <c r="GE3" s="22">
        <v>15177</v>
      </c>
      <c r="GF3" s="22">
        <v>15095</v>
      </c>
      <c r="GG3" s="22">
        <v>15235</v>
      </c>
      <c r="GH3" s="22">
        <v>15415</v>
      </c>
      <c r="GI3" s="22">
        <v>15329</v>
      </c>
      <c r="GJ3" s="22">
        <v>15357</v>
      </c>
      <c r="GK3" s="22">
        <v>15337</v>
      </c>
      <c r="GL3" s="22">
        <v>15671</v>
      </c>
      <c r="GM3" s="22">
        <v>15516</v>
      </c>
      <c r="GN3" s="22">
        <v>15772</v>
      </c>
      <c r="GO3" s="22">
        <v>15789</v>
      </c>
      <c r="GP3" s="22">
        <v>16076</v>
      </c>
      <c r="GQ3" s="22">
        <v>16474</v>
      </c>
      <c r="GR3" s="22">
        <v>16156</v>
      </c>
      <c r="GS3" s="22">
        <v>16338</v>
      </c>
      <c r="GT3" s="22">
        <v>16222</v>
      </c>
      <c r="GU3" s="22">
        <v>16141</v>
      </c>
      <c r="GV3" s="22">
        <v>16176</v>
      </c>
      <c r="GW3" s="22">
        <v>16268</v>
      </c>
      <c r="GX3" s="22">
        <v>16002</v>
      </c>
      <c r="GY3" s="22">
        <v>15949</v>
      </c>
      <c r="GZ3" s="22">
        <v>15969</v>
      </c>
      <c r="HA3" s="22">
        <v>15948</v>
      </c>
      <c r="HB3" s="22">
        <v>15994</v>
      </c>
      <c r="HC3" s="22">
        <v>16160</v>
      </c>
      <c r="HD3" s="22">
        <v>16193</v>
      </c>
      <c r="HE3" s="22">
        <v>16186</v>
      </c>
      <c r="HF3" s="22">
        <v>16250</v>
      </c>
      <c r="HG3" s="22">
        <v>16232</v>
      </c>
      <c r="HH3" s="22">
        <v>16060</v>
      </c>
      <c r="HI3" s="22">
        <v>15924</v>
      </c>
      <c r="HJ3" s="22">
        <v>15745</v>
      </c>
      <c r="HK3" s="22">
        <v>15827</v>
      </c>
      <c r="HL3" s="22">
        <v>15527</v>
      </c>
      <c r="HM3" s="22">
        <v>16458</v>
      </c>
      <c r="HN3" s="22">
        <v>16389</v>
      </c>
      <c r="HO3" s="22">
        <v>16462</v>
      </c>
      <c r="HP3" s="22">
        <v>16480</v>
      </c>
      <c r="HQ3" s="22">
        <v>16427</v>
      </c>
      <c r="HR3" s="22">
        <v>16817</v>
      </c>
      <c r="HS3" s="22">
        <v>16607</v>
      </c>
      <c r="HT3" s="22">
        <v>16890</v>
      </c>
      <c r="HU3" s="22">
        <v>16840</v>
      </c>
      <c r="HV3" s="22">
        <v>16989</v>
      </c>
      <c r="HW3" s="22">
        <v>16972</v>
      </c>
      <c r="HX3" s="22">
        <v>17241</v>
      </c>
      <c r="HY3" s="22">
        <v>16661</v>
      </c>
      <c r="HZ3" s="22">
        <v>16985</v>
      </c>
      <c r="IA3" s="22">
        <v>16674</v>
      </c>
      <c r="IB3" s="22">
        <v>16728</v>
      </c>
      <c r="IC3" s="22">
        <v>16577</v>
      </c>
      <c r="ID3" s="22">
        <v>16537</v>
      </c>
      <c r="IE3" s="22">
        <v>16331</v>
      </c>
      <c r="IF3" s="22">
        <v>16477</v>
      </c>
      <c r="IG3" s="22">
        <v>16552</v>
      </c>
      <c r="IH3" s="22">
        <v>16299</v>
      </c>
      <c r="II3" s="22">
        <v>16720</v>
      </c>
      <c r="IJ3" s="22">
        <v>16895</v>
      </c>
      <c r="IK3" s="22">
        <v>16652</v>
      </c>
      <c r="IL3" s="22">
        <v>17057</v>
      </c>
      <c r="IM3" s="22">
        <v>16761</v>
      </c>
      <c r="IN3" s="22">
        <v>16265</v>
      </c>
      <c r="IO3" s="22">
        <v>16265</v>
      </c>
      <c r="IP3" s="22">
        <v>16216</v>
      </c>
      <c r="IQ3" s="22">
        <v>16602</v>
      </c>
      <c r="IR3" s="22">
        <v>16606</v>
      </c>
      <c r="IS3" s="22">
        <v>16642</v>
      </c>
      <c r="IT3" s="22">
        <v>13909</v>
      </c>
      <c r="IU3" s="22">
        <v>14094</v>
      </c>
      <c r="IV3" s="22">
        <v>8287</v>
      </c>
      <c r="IW3" s="22">
        <v>4861</v>
      </c>
      <c r="IX3" s="22">
        <v>4724</v>
      </c>
      <c r="IY3" s="22">
        <v>4351</v>
      </c>
      <c r="IZ3" s="22">
        <v>3756</v>
      </c>
      <c r="JA3" s="22">
        <v>3371</v>
      </c>
      <c r="JB3" s="22">
        <v>3328</v>
      </c>
      <c r="JC3" s="22">
        <v>3613</v>
      </c>
      <c r="JD3" s="22">
        <v>3984</v>
      </c>
      <c r="JE3" s="22">
        <v>4203</v>
      </c>
      <c r="JF3" s="22">
        <v>4340</v>
      </c>
      <c r="JG3" s="22">
        <v>4312</v>
      </c>
      <c r="JH3" s="22">
        <v>4675</v>
      </c>
      <c r="JI3" s="22">
        <v>4670</v>
      </c>
      <c r="JJ3" s="22">
        <v>5264</v>
      </c>
      <c r="JK3" s="22">
        <v>5685</v>
      </c>
      <c r="JL3" s="22">
        <v>5850</v>
      </c>
      <c r="JM3" s="22">
        <v>5661</v>
      </c>
      <c r="JN3" s="22">
        <v>5902</v>
      </c>
      <c r="JO3" s="22">
        <v>6310</v>
      </c>
      <c r="JP3" s="22">
        <v>8475</v>
      </c>
      <c r="JQ3" s="22">
        <v>9071</v>
      </c>
      <c r="JR3" s="22">
        <v>7492</v>
      </c>
      <c r="JS3" s="22">
        <v>8728</v>
      </c>
      <c r="JT3" s="22">
        <v>9429</v>
      </c>
      <c r="JU3" s="22">
        <v>11534</v>
      </c>
      <c r="JV3" s="22">
        <v>11128</v>
      </c>
      <c r="JW3" s="22">
        <v>11364</v>
      </c>
      <c r="JX3" s="22">
        <v>12008</v>
      </c>
      <c r="JY3" s="22">
        <v>11796</v>
      </c>
      <c r="JZ3" s="22">
        <v>12501</v>
      </c>
      <c r="KA3" s="22">
        <v>13070</v>
      </c>
      <c r="KB3" s="22">
        <v>12888</v>
      </c>
      <c r="KC3" s="22">
        <v>13277</v>
      </c>
      <c r="KD3" s="22">
        <v>12391</v>
      </c>
      <c r="KE3" s="22">
        <v>13765</v>
      </c>
      <c r="KF3" s="22">
        <v>13986</v>
      </c>
      <c r="KG3" s="27"/>
      <c r="KH3" s="22">
        <f t="shared" ref="KH3:KH6" si="55">SUM(JR3:JT3)</f>
        <v>25649</v>
      </c>
      <c r="KI3" s="22">
        <f t="shared" ref="KI3:KI6" si="56">SUM(KD3:KF3)</f>
        <v>40142</v>
      </c>
      <c r="KJ3" s="29">
        <f t="shared" ref="KJ3:KJ6" si="57">KI3/KH3-1</f>
        <v>0.56505126905532377</v>
      </c>
    </row>
    <row r="4" spans="1:296" ht="18" customHeight="1">
      <c r="A4" s="30" t="s">
        <v>177</v>
      </c>
      <c r="B4" s="32">
        <f>'Old Presentation'!CH3</f>
        <v>5640</v>
      </c>
      <c r="C4" s="32">
        <f>'Old Presentation'!CI3</f>
        <v>5905</v>
      </c>
      <c r="D4" s="32">
        <f>'Old Presentation'!CJ3</f>
        <v>5897</v>
      </c>
      <c r="E4" s="32">
        <f>'Old Presentation'!CK3</f>
        <v>5733</v>
      </c>
      <c r="F4" s="32">
        <f>'Old Presentation'!CL3</f>
        <v>5766</v>
      </c>
      <c r="G4" s="32">
        <f>'Old Presentation'!CM3</f>
        <v>5922</v>
      </c>
      <c r="H4" s="32">
        <f>'Old Presentation'!CN3</f>
        <v>6249</v>
      </c>
      <c r="I4" s="32">
        <f>'Old Presentation'!CO3</f>
        <v>6352</v>
      </c>
      <c r="J4" s="32">
        <f>'Old Presentation'!CP3</f>
        <v>6367</v>
      </c>
      <c r="K4" s="32">
        <f>'Old Presentation'!CQ3</f>
        <v>6142</v>
      </c>
      <c r="L4" s="32">
        <f>'Old Presentation'!CR3</f>
        <v>6168</v>
      </c>
      <c r="M4" s="32">
        <f>'Old Presentation'!CS3</f>
        <v>6220</v>
      </c>
      <c r="N4" s="32">
        <f>'Old Presentation'!CT3</f>
        <v>6208</v>
      </c>
      <c r="O4" s="32">
        <f>'Old Presentation'!CU3</f>
        <v>6451</v>
      </c>
      <c r="P4" s="32">
        <f>'Old Presentation'!CV3</f>
        <v>6647</v>
      </c>
      <c r="Q4" s="32">
        <f>'Old Presentation'!CW3</f>
        <v>6663</v>
      </c>
      <c r="R4" s="32">
        <f>'Old Presentation'!CX3</f>
        <v>6670</v>
      </c>
      <c r="S4" s="32">
        <f>'Old Presentation'!CY3</f>
        <v>6761</v>
      </c>
      <c r="T4" s="32">
        <f>'Old Presentation'!CZ3</f>
        <v>6739</v>
      </c>
      <c r="U4" s="32">
        <f>'Old Presentation'!DA3</f>
        <v>6669</v>
      </c>
      <c r="V4" s="32">
        <f>'Old Presentation'!DB3</f>
        <v>6535</v>
      </c>
      <c r="W4" s="32">
        <f>'Old Presentation'!DC3</f>
        <v>6580</v>
      </c>
      <c r="X4" s="32">
        <f>'Old Presentation'!DD3</f>
        <v>6582</v>
      </c>
      <c r="Y4" s="32">
        <f>'Old Presentation'!DE3</f>
        <v>6577</v>
      </c>
      <c r="Z4" s="32">
        <f>'Old Presentation'!DF3</f>
        <v>6515</v>
      </c>
      <c r="AA4" s="32">
        <f>'Old Presentation'!DG3</f>
        <v>6643</v>
      </c>
      <c r="AB4" s="32">
        <f>'Old Presentation'!DH3</f>
        <v>6505</v>
      </c>
      <c r="AC4" s="32">
        <f>'Old Presentation'!DI3</f>
        <v>6294</v>
      </c>
      <c r="AD4" s="32">
        <f>'Old Presentation'!DJ3</f>
        <v>6248</v>
      </c>
      <c r="AE4" s="32">
        <f>'Old Presentation'!DK3</f>
        <v>6078</v>
      </c>
      <c r="AF4" s="32">
        <f>'Old Presentation'!DL3</f>
        <v>5612</v>
      </c>
      <c r="AG4" s="32">
        <f>'Old Presentation'!DM3</f>
        <v>5703</v>
      </c>
      <c r="AH4" s="32">
        <f>'Old Presentation'!DN3</f>
        <v>5568</v>
      </c>
      <c r="AI4" s="32">
        <f>'Old Presentation'!DO3</f>
        <v>4435</v>
      </c>
      <c r="AJ4" s="32">
        <f>'Old Presentation'!DP3</f>
        <v>3852</v>
      </c>
      <c r="AK4" s="32">
        <f>'Old Presentation'!DQ3</f>
        <v>3791</v>
      </c>
      <c r="AL4" s="32">
        <f>'Old Presentation'!DR3</f>
        <v>4760</v>
      </c>
      <c r="AM4" s="32">
        <f>'Old Presentation'!DS3</f>
        <v>4957</v>
      </c>
      <c r="AN4" s="32">
        <f>'Old Presentation'!DT3</f>
        <v>5261</v>
      </c>
      <c r="AO4" s="32">
        <f>'Old Presentation'!DU3</f>
        <v>4805</v>
      </c>
      <c r="AP4" s="32">
        <f>'Old Presentation'!DV3</f>
        <v>4917</v>
      </c>
      <c r="AQ4" s="32">
        <f>'Old Presentation'!DW3</f>
        <v>5060</v>
      </c>
      <c r="AR4" s="32">
        <f>'Old Presentation'!DX3</f>
        <v>4951</v>
      </c>
      <c r="AS4" s="32">
        <f>'Old Presentation'!DY3</f>
        <v>4944</v>
      </c>
      <c r="AT4" s="32">
        <f>'Old Presentation'!DZ3</f>
        <v>5016</v>
      </c>
      <c r="AU4" s="32">
        <f>'Old Presentation'!EA3</f>
        <v>4938</v>
      </c>
      <c r="AV4" s="32">
        <f>'Old Presentation'!EB3</f>
        <v>4998</v>
      </c>
      <c r="AW4" s="32">
        <f>'Old Presentation'!EC3</f>
        <v>5015</v>
      </c>
      <c r="AX4" s="32">
        <f>'Old Presentation'!ED3</f>
        <v>4737</v>
      </c>
      <c r="AY4" s="32">
        <f>'Old Presentation'!EE3</f>
        <v>4654</v>
      </c>
      <c r="AZ4" s="32">
        <f>'Old Presentation'!EF3</f>
        <v>4547</v>
      </c>
      <c r="BA4" s="32">
        <f>'Old Presentation'!EG3</f>
        <v>4377</v>
      </c>
      <c r="BB4" s="32">
        <f>'Old Presentation'!EH3</f>
        <v>4101</v>
      </c>
      <c r="BC4" s="32">
        <f>'Old Presentation'!EI3</f>
        <v>4361</v>
      </c>
      <c r="BD4" s="32">
        <f>'Old Presentation'!EJ3</f>
        <v>4632</v>
      </c>
      <c r="BE4" s="32">
        <f>'Old Presentation'!EK3</f>
        <v>4911</v>
      </c>
      <c r="BF4" s="32">
        <f>'Old Presentation'!EL3</f>
        <v>5089</v>
      </c>
      <c r="BG4" s="32">
        <f>'Old Presentation'!EM3</f>
        <v>5078</v>
      </c>
      <c r="BH4" s="32">
        <f>'Old Presentation'!EN3</f>
        <v>5152</v>
      </c>
      <c r="BI4" s="32">
        <f>'Old Presentation'!EO3</f>
        <v>5331</v>
      </c>
      <c r="BJ4" s="32">
        <f>'Old Presentation'!EP3</f>
        <v>5340</v>
      </c>
      <c r="BK4" s="32">
        <f>'Old Presentation'!EQ3</f>
        <v>5292</v>
      </c>
      <c r="BL4" s="32">
        <f>'Old Presentation'!ER3</f>
        <v>5239</v>
      </c>
      <c r="BM4" s="32">
        <f>'Old Presentation'!ES3</f>
        <v>5362</v>
      </c>
      <c r="BN4" s="32">
        <f>'Old Presentation'!ET3</f>
        <v>5372</v>
      </c>
      <c r="BO4" s="32">
        <f>'Old Presentation'!EU3</f>
        <v>5465</v>
      </c>
      <c r="BP4" s="32">
        <f>'Old Presentation'!EV3</f>
        <v>5396</v>
      </c>
      <c r="BQ4" s="32">
        <f>'Old Presentation'!EW3</f>
        <v>5344</v>
      </c>
      <c r="BR4" s="32">
        <f>'Old Presentation'!EX3</f>
        <v>5350</v>
      </c>
      <c r="BS4" s="32">
        <f>'Old Presentation'!EY3</f>
        <v>5400</v>
      </c>
      <c r="BT4" s="32">
        <f>'Old Presentation'!EZ3</f>
        <v>5405</v>
      </c>
      <c r="BU4" s="32">
        <f>'Old Presentation'!FA3</f>
        <v>5506</v>
      </c>
      <c r="BV4" s="32">
        <f>'Old Presentation'!FB3</f>
        <v>5747</v>
      </c>
      <c r="BW4" s="32">
        <f>'Old Presentation'!FC3</f>
        <v>5948</v>
      </c>
      <c r="BX4" s="32">
        <f>'Old Presentation'!FD3</f>
        <v>6133</v>
      </c>
      <c r="BY4" s="32">
        <f>'Old Presentation'!FE3</f>
        <v>5791</v>
      </c>
      <c r="BZ4" s="32">
        <f>'Old Presentation'!FF3</f>
        <v>5952</v>
      </c>
      <c r="CA4" s="32">
        <f>'Old Presentation'!FG3</f>
        <v>5859</v>
      </c>
      <c r="CB4" s="32">
        <f>'Old Presentation'!FH3</f>
        <v>5818</v>
      </c>
      <c r="CC4" s="32">
        <f>'Old Presentation'!FI3</f>
        <v>5923</v>
      </c>
      <c r="CD4" s="32">
        <f>'Old Presentation'!FJ3</f>
        <v>5882</v>
      </c>
      <c r="CE4" s="32">
        <f>'Old Presentation'!FK3</f>
        <v>5999</v>
      </c>
      <c r="CF4" s="32">
        <f>'Old Presentation'!FL3</f>
        <v>5865</v>
      </c>
      <c r="CG4" s="32">
        <f>'Old Presentation'!FM3</f>
        <v>5819</v>
      </c>
      <c r="CH4" s="32">
        <f>'Old Presentation'!FN3</f>
        <v>6028</v>
      </c>
      <c r="CI4" s="32">
        <f>'Old Presentation'!FO3</f>
        <v>6043</v>
      </c>
      <c r="CJ4" s="32">
        <f>'Old Presentation'!FP3</f>
        <v>5845</v>
      </c>
      <c r="CK4" s="32">
        <f>'Old Presentation'!FQ3</f>
        <v>5997</v>
      </c>
      <c r="CL4" s="32">
        <f>'Old Presentation'!FR3</f>
        <v>6150</v>
      </c>
      <c r="CM4" s="32">
        <f>'Old Presentation'!FS3</f>
        <v>6001</v>
      </c>
      <c r="CN4" s="32">
        <f>'Old Presentation'!FT3</f>
        <v>6021</v>
      </c>
      <c r="CO4" s="32">
        <f>'Old Presentation'!FU3</f>
        <v>6065</v>
      </c>
      <c r="CP4" s="32">
        <f>'Old Presentation'!FV3</f>
        <v>6030</v>
      </c>
      <c r="CQ4" s="32">
        <f>'Old Presentation'!FW3</f>
        <v>6056</v>
      </c>
      <c r="CR4" s="32">
        <f>'Old Presentation'!FX3</f>
        <v>6195</v>
      </c>
      <c r="CS4" s="32">
        <f>'Old Presentation'!FY3</f>
        <v>6424</v>
      </c>
      <c r="CT4" s="32">
        <f>'Old Presentation'!FZ3</f>
        <v>6329</v>
      </c>
      <c r="CU4" s="32">
        <f>'Old Presentation'!GA3</f>
        <v>6440</v>
      </c>
      <c r="CV4" s="32">
        <f>'Old Presentation'!GB3</f>
        <v>6579</v>
      </c>
      <c r="CW4" s="32">
        <f>'Old Presentation'!GC3</f>
        <v>6673</v>
      </c>
      <c r="CX4" s="32">
        <f>'Old Presentation'!GD3</f>
        <v>6630</v>
      </c>
      <c r="CY4" s="32">
        <f>'Old Presentation'!GE3</f>
        <v>6673</v>
      </c>
      <c r="CZ4" s="32">
        <f>'Old Presentation'!GF3</f>
        <v>6895</v>
      </c>
      <c r="DA4" s="32">
        <f>'Old Presentation'!GG3</f>
        <v>6988</v>
      </c>
      <c r="DB4" s="32">
        <f>'Old Presentation'!GH3</f>
        <v>7160</v>
      </c>
      <c r="DC4" s="32">
        <f>'Old Presentation'!GI3</f>
        <v>7348</v>
      </c>
      <c r="DD4" s="32">
        <f>'Old Presentation'!GJ3</f>
        <v>7614</v>
      </c>
      <c r="DE4" s="32">
        <f>'Old Presentation'!GK3</f>
        <v>7632</v>
      </c>
      <c r="DF4" s="32">
        <f>'Old Presentation'!GL3</f>
        <v>7609</v>
      </c>
      <c r="DG4" s="32">
        <f>'Old Presentation'!GM3</f>
        <v>7684</v>
      </c>
      <c r="DH4" s="32">
        <f>'Old Presentation'!GN3</f>
        <v>7767</v>
      </c>
      <c r="DI4" s="32">
        <f>'Old Presentation'!GO3</f>
        <v>7514</v>
      </c>
      <c r="DJ4" s="32">
        <f>'Old Presentation'!GP3</f>
        <v>7801</v>
      </c>
      <c r="DK4" s="32">
        <f>'Old Presentation'!GQ3</f>
        <v>7974</v>
      </c>
      <c r="DL4" s="32">
        <f>'Old Presentation'!GR3</f>
        <v>7893</v>
      </c>
      <c r="DM4" s="32">
        <f>'Old Presentation'!GS3</f>
        <v>7774</v>
      </c>
      <c r="DN4" s="32">
        <f>'Old Presentation'!GT3</f>
        <v>7586</v>
      </c>
      <c r="DO4" s="32">
        <f>'Old Presentation'!GU3</f>
        <v>7504</v>
      </c>
      <c r="DP4" s="32">
        <f>'Old Presentation'!GV3</f>
        <v>7121</v>
      </c>
      <c r="DQ4" s="32">
        <f>'Old Presentation'!GW3</f>
        <v>6933</v>
      </c>
      <c r="DR4" s="32">
        <f>'Old Presentation'!GX3</f>
        <v>6766</v>
      </c>
      <c r="DS4" s="32">
        <f>'Old Presentation'!GY3</f>
        <v>6578</v>
      </c>
      <c r="DT4" s="32">
        <f>'Old Presentation'!GZ3</f>
        <v>6469</v>
      </c>
      <c r="DU4" s="32">
        <f>'Old Presentation'!HA3</f>
        <v>7000</v>
      </c>
      <c r="DV4" s="32">
        <f>'Old Presentation'!HB3</f>
        <v>7122</v>
      </c>
      <c r="DW4" s="32">
        <f>'Old Presentation'!HC3</f>
        <v>6815</v>
      </c>
      <c r="DX4" s="32">
        <f>'Old Presentation'!HD3</f>
        <v>7026</v>
      </c>
      <c r="DY4" s="32">
        <f>'Old Presentation'!HE3</f>
        <v>7316</v>
      </c>
      <c r="DZ4" s="32">
        <f>'Old Presentation'!HF3</f>
        <v>7353</v>
      </c>
      <c r="EA4" s="32">
        <f>'Old Presentation'!HG3</f>
        <v>7660</v>
      </c>
      <c r="EB4" s="32">
        <f>'Old Presentation'!HH3</f>
        <v>7772</v>
      </c>
      <c r="EC4" s="32">
        <f>'Old Presentation'!HI3</f>
        <v>7756</v>
      </c>
      <c r="ED4" s="32">
        <f>'Old Presentation'!HJ3</f>
        <v>8405</v>
      </c>
      <c r="EE4" s="32">
        <f>'Old Presentation'!HK3</f>
        <v>8205</v>
      </c>
      <c r="EF4" s="32">
        <f>'Old Presentation'!HL3</f>
        <v>8429</v>
      </c>
      <c r="EG4" s="32">
        <f>'Old Presentation'!HM3</f>
        <v>8607</v>
      </c>
      <c r="EH4" s="32">
        <f>'Old Presentation'!HN3</f>
        <v>8304</v>
      </c>
      <c r="EI4" s="32">
        <f>'Old Presentation'!HO3</f>
        <v>8454</v>
      </c>
      <c r="EJ4" s="32">
        <f>'Old Presentation'!HP3</f>
        <v>8649</v>
      </c>
      <c r="EK4" s="32">
        <f>'Old Presentation'!HQ3</f>
        <v>8945</v>
      </c>
      <c r="EL4" s="32">
        <f>'Old Presentation'!HR3</f>
        <v>8922</v>
      </c>
      <c r="EM4" s="32">
        <f>'Old Presentation'!HS3</f>
        <v>9008</v>
      </c>
      <c r="EN4" s="32">
        <f>'Old Presentation'!HT3</f>
        <v>9117</v>
      </c>
      <c r="EO4" s="32">
        <f>'Old Presentation'!HU3</f>
        <v>9125</v>
      </c>
      <c r="EP4" s="32">
        <f>'Old Presentation'!HV3</f>
        <v>8715</v>
      </c>
      <c r="EQ4" s="32">
        <f>'Old Presentation'!HW3</f>
        <v>8930</v>
      </c>
      <c r="ER4" s="32">
        <f>'Old Presentation'!HX3</f>
        <v>8918</v>
      </c>
      <c r="ES4" s="32">
        <f>'Old Presentation'!HY3</f>
        <v>9337</v>
      </c>
      <c r="ET4" s="32">
        <f>'Old Presentation'!HZ3</f>
        <v>9570</v>
      </c>
      <c r="EU4" s="32">
        <f>'Old Presentation'!IA3</f>
        <v>9655</v>
      </c>
      <c r="EV4" s="32">
        <f>'Old Presentation'!IB3</f>
        <v>9744</v>
      </c>
      <c r="EW4" s="32">
        <f>'Old Presentation'!IC3</f>
        <v>9948</v>
      </c>
      <c r="EX4" s="32">
        <f>'Old Presentation'!ID3</f>
        <v>9818</v>
      </c>
      <c r="EY4" s="32">
        <f>'Old Presentation'!IE3</f>
        <v>9570</v>
      </c>
      <c r="EZ4" s="32">
        <f>'Old Presentation'!IF3</f>
        <v>9703</v>
      </c>
      <c r="FA4" s="32">
        <f>'Old Presentation'!IG3</f>
        <v>9846</v>
      </c>
      <c r="FB4" s="32">
        <f>'Old Presentation'!IH3</f>
        <v>9913</v>
      </c>
      <c r="FC4" s="32">
        <f>'Old Presentation'!II3</f>
        <v>10208</v>
      </c>
      <c r="FD4" s="32">
        <f>'Old Presentation'!IJ3</f>
        <v>9903</v>
      </c>
      <c r="FE4" s="32">
        <f>'Old Presentation'!IK3</f>
        <v>10298</v>
      </c>
      <c r="FF4" s="32">
        <f>'Old Presentation'!IL3</f>
        <v>10183</v>
      </c>
      <c r="FG4" s="32">
        <f>'Old Presentation'!IM3</f>
        <v>10145</v>
      </c>
      <c r="FH4" s="32">
        <f>'Old Presentation'!IN3</f>
        <v>10218</v>
      </c>
      <c r="FI4" s="32">
        <f>'Old Presentation'!IO3</f>
        <v>9936</v>
      </c>
      <c r="FJ4" s="32">
        <f>'Old Presentation'!IP3</f>
        <v>10314</v>
      </c>
      <c r="FK4" s="32">
        <f>'Old Presentation'!IQ3</f>
        <v>10496</v>
      </c>
      <c r="FL4" s="32">
        <f>'Old Presentation'!IR3</f>
        <v>10552</v>
      </c>
      <c r="FM4" s="32">
        <f>'Old Presentation'!IS3</f>
        <v>10608</v>
      </c>
      <c r="FN4" s="32">
        <f>'Old Presentation'!IT3</f>
        <v>11198</v>
      </c>
      <c r="FO4" s="32">
        <f>'Old Presentation'!IU3</f>
        <v>11443</v>
      </c>
      <c r="FP4" s="32">
        <f>'Old Presentation'!IV3</f>
        <v>11647</v>
      </c>
      <c r="FQ4" s="32">
        <f>'Old Presentation'!IW3</f>
        <v>11097</v>
      </c>
      <c r="FR4" s="32">
        <f>'Old Presentation'!IX3</f>
        <v>11069</v>
      </c>
      <c r="FS4" s="32">
        <f>'Old Presentation'!IY3</f>
        <v>11214</v>
      </c>
      <c r="FT4" s="32">
        <f>'Old Presentation'!IZ3</f>
        <v>11400</v>
      </c>
      <c r="FU4" s="32">
        <f>'Old Presentation'!JA3</f>
        <v>11124</v>
      </c>
      <c r="FV4" s="32">
        <f>'Old Presentation'!JB3</f>
        <v>11431</v>
      </c>
      <c r="FW4" s="32">
        <f>'Old Presentation'!JC3</f>
        <v>11518</v>
      </c>
      <c r="FX4" s="32">
        <f>'Old Presentation'!JD3</f>
        <v>11500</v>
      </c>
      <c r="FY4" s="32">
        <f>'Old Presentation'!JE3</f>
        <v>11651</v>
      </c>
      <c r="FZ4" s="32">
        <f>'Old Presentation'!JF3</f>
        <v>11555</v>
      </c>
      <c r="GA4" s="32">
        <f>'Old Presentation'!JG3</f>
        <v>11428</v>
      </c>
      <c r="GB4" s="32">
        <f>'Old Presentation'!JH3</f>
        <v>11172</v>
      </c>
      <c r="GC4" s="32">
        <f>'Old Presentation'!JI3</f>
        <v>11656</v>
      </c>
      <c r="GD4" s="32">
        <f>'Old Presentation'!JJ3</f>
        <v>11888</v>
      </c>
      <c r="GE4" s="32">
        <f>'Old Presentation'!JK3</f>
        <v>11935</v>
      </c>
      <c r="GF4" s="32">
        <f>'Old Presentation'!JL3</f>
        <v>11786</v>
      </c>
      <c r="GG4" s="32">
        <f>'Old Presentation'!JM3</f>
        <v>11874</v>
      </c>
      <c r="GH4" s="32">
        <f>'Old Presentation'!JN3</f>
        <v>12016</v>
      </c>
      <c r="GI4" s="32">
        <f>'Old Presentation'!JO3</f>
        <v>11909</v>
      </c>
      <c r="GJ4" s="32">
        <f>'Old Presentation'!JP3</f>
        <v>11909</v>
      </c>
      <c r="GK4" s="32">
        <f>'Old Presentation'!JQ3</f>
        <v>11856</v>
      </c>
      <c r="GL4" s="32">
        <f>'Old Presentation'!JR3</f>
        <v>12150</v>
      </c>
      <c r="GM4" s="32">
        <f>'Old Presentation'!JS3</f>
        <v>11963</v>
      </c>
      <c r="GN4" s="32">
        <f>'Old Presentation'!JT3</f>
        <v>12195</v>
      </c>
      <c r="GO4" s="32">
        <f>'Old Presentation'!JU3</f>
        <v>12196</v>
      </c>
      <c r="GP4" s="32">
        <f>'Old Presentation'!JV3</f>
        <v>12448</v>
      </c>
      <c r="GQ4" s="32">
        <f>'Old Presentation'!JW3</f>
        <v>12790</v>
      </c>
      <c r="GR4" s="32">
        <f>'Old Presentation'!JX3</f>
        <v>12398</v>
      </c>
      <c r="GS4" s="32">
        <f>'Old Presentation'!JY3</f>
        <v>12521</v>
      </c>
      <c r="GT4" s="32">
        <f>'Old Presentation'!JZ3</f>
        <v>12363</v>
      </c>
      <c r="GU4" s="32">
        <f>'Old Presentation'!KA3</f>
        <v>12255</v>
      </c>
      <c r="GV4" s="32">
        <f>'Old Presentation'!KB3</f>
        <v>12259</v>
      </c>
      <c r="GW4" s="32">
        <f>'Old Presentation'!KC3</f>
        <v>12318</v>
      </c>
      <c r="GX4" s="32">
        <f>'Old Presentation'!KD3</f>
        <v>11992</v>
      </c>
      <c r="GY4" s="32">
        <f>'Old Presentation'!KE3</f>
        <v>11925</v>
      </c>
      <c r="GZ4" s="32">
        <f>'Old Presentation'!KF3</f>
        <v>11917</v>
      </c>
      <c r="HA4" s="32">
        <f>'Old Presentation'!KG3</f>
        <v>11854</v>
      </c>
      <c r="HB4" s="32">
        <f>'Old Presentation'!KH3</f>
        <v>11867</v>
      </c>
      <c r="HC4" s="32">
        <f>'Old Presentation'!KI3</f>
        <v>12007</v>
      </c>
      <c r="HD4" s="32">
        <f>'Old Presentation'!KJ3</f>
        <v>12022</v>
      </c>
      <c r="HE4" s="32">
        <f>'Old Presentation'!KK3</f>
        <v>11992</v>
      </c>
      <c r="HF4" s="32">
        <f>'Old Presentation'!KL3</f>
        <v>12029</v>
      </c>
      <c r="HG4" s="32">
        <f>'Old Presentation'!KM3</f>
        <v>11979</v>
      </c>
      <c r="HH4" s="32">
        <f>'Old Presentation'!KN3</f>
        <v>11782</v>
      </c>
      <c r="HI4" s="32">
        <f>'Old Presentation'!KO3</f>
        <v>11626</v>
      </c>
      <c r="HJ4" s="32">
        <f>'Old Presentation'!KP3</f>
        <v>11433</v>
      </c>
      <c r="HK4" s="32">
        <f>'Old Presentation'!KQ3</f>
        <v>11485</v>
      </c>
      <c r="HL4" s="32">
        <f>'Old Presentation'!KR3</f>
        <v>11141</v>
      </c>
      <c r="HM4" s="32">
        <f>'Old Presentation'!KS3</f>
        <v>12013</v>
      </c>
      <c r="HN4" s="32">
        <f>'Old Presentation'!KT3</f>
        <v>11894</v>
      </c>
      <c r="HO4" s="32">
        <f>'Old Presentation'!KU3</f>
        <v>11926</v>
      </c>
      <c r="HP4" s="32">
        <f>'Old Presentation'!KV3</f>
        <v>11913</v>
      </c>
      <c r="HQ4" s="32">
        <f>'Old Presentation'!KW3</f>
        <v>11827</v>
      </c>
      <c r="HR4" s="32">
        <f>'Old Presentation'!KX3</f>
        <v>12185</v>
      </c>
      <c r="HS4" s="32">
        <f>'Old Presentation'!KY3</f>
        <v>11943</v>
      </c>
      <c r="HT4" s="32">
        <f>'Old Presentation'!KZ3</f>
        <v>12199</v>
      </c>
      <c r="HU4" s="32">
        <f>'Old Presentation'!LA3</f>
        <v>12130</v>
      </c>
      <c r="HV4" s="32">
        <f>'Old Presentation'!LB3</f>
        <v>12266</v>
      </c>
      <c r="HW4" s="32">
        <f>'Old Presentation'!LC3</f>
        <v>12218</v>
      </c>
      <c r="HX4" s="32">
        <f>'Old Presentation'!LD3</f>
        <v>12440</v>
      </c>
      <c r="HY4" s="32">
        <f>'Old Presentation'!LE3</f>
        <v>11794</v>
      </c>
      <c r="HZ4" s="32">
        <f>'Old Presentation'!LF3</f>
        <v>12113</v>
      </c>
      <c r="IA4" s="32">
        <f>'Old Presentation'!LG3</f>
        <v>11859</v>
      </c>
      <c r="IB4" s="32">
        <f>'Old Presentation'!LH3</f>
        <v>12032</v>
      </c>
      <c r="IC4" s="32">
        <f>'Old Presentation'!LI3</f>
        <v>11946</v>
      </c>
      <c r="ID4" s="32">
        <f>'Old Presentation'!LJ3</f>
        <v>11922</v>
      </c>
      <c r="IE4" s="32">
        <f>'Old Presentation'!LK3</f>
        <v>11678</v>
      </c>
      <c r="IF4" s="32">
        <f>'Old Presentation'!LL3</f>
        <v>11780</v>
      </c>
      <c r="IG4" s="32">
        <f>'Old Presentation'!LM3</f>
        <v>11804</v>
      </c>
      <c r="IH4" s="32">
        <f>'Old Presentation'!LN3</f>
        <v>11495</v>
      </c>
      <c r="II4" s="32">
        <f>'Old Presentation'!LO3</f>
        <v>11857</v>
      </c>
      <c r="IJ4" s="32">
        <f>'Old Presentation'!LP3</f>
        <v>11970</v>
      </c>
      <c r="IK4" s="32">
        <f>'Old Presentation'!LQ3</f>
        <v>11662</v>
      </c>
      <c r="IL4" s="32">
        <f>'Old Presentation'!LR3</f>
        <v>12059</v>
      </c>
      <c r="IM4" s="32">
        <f>'Old Presentation'!LS3</f>
        <v>11814</v>
      </c>
      <c r="IN4" s="32">
        <f>'Old Presentation'!LT3</f>
        <v>11426</v>
      </c>
      <c r="IO4" s="32">
        <f>'Old Presentation'!LU3</f>
        <v>11472</v>
      </c>
      <c r="IP4" s="32">
        <f>'Old Presentation'!LV3</f>
        <v>11409</v>
      </c>
      <c r="IQ4" s="32">
        <f>'Old Presentation'!LW3</f>
        <v>11719</v>
      </c>
      <c r="IR4" s="32">
        <f>'Old Presentation'!LX3</f>
        <v>11719</v>
      </c>
      <c r="IS4" s="32">
        <f>'Old Presentation'!LY3</f>
        <v>11822</v>
      </c>
      <c r="IT4" s="32">
        <f>'Old Presentation'!LZ3</f>
        <v>9226</v>
      </c>
      <c r="IU4" s="32">
        <f>'Old Presentation'!MA3</f>
        <v>9470</v>
      </c>
      <c r="IV4" s="32">
        <f>'Old Presentation'!MB3</f>
        <v>3643</v>
      </c>
      <c r="IW4" s="32">
        <f>'Old Presentation'!MC3</f>
        <v>134</v>
      </c>
      <c r="IX4" s="32">
        <f>'Old Presentation'!MD3</f>
        <v>146</v>
      </c>
      <c r="IY4" s="32">
        <f>'Old Presentation'!ME3</f>
        <v>201</v>
      </c>
      <c r="IZ4" s="32">
        <f>'Old Presentation'!MF3</f>
        <v>313</v>
      </c>
      <c r="JA4" s="32">
        <f>'Old Presentation'!MG3</f>
        <v>368</v>
      </c>
      <c r="JB4" s="32">
        <f>'Old Presentation'!MH3</f>
        <v>495</v>
      </c>
      <c r="JC4" s="32">
        <f>'Old Presentation'!MI3</f>
        <v>680</v>
      </c>
      <c r="JD4" s="32">
        <f>'Old Presentation'!MJ3</f>
        <v>959</v>
      </c>
      <c r="JE4" s="32">
        <f>'Old Presentation'!MK3</f>
        <v>1093</v>
      </c>
      <c r="JF4" s="32">
        <f>'Old Presentation'!ML3</f>
        <v>1150</v>
      </c>
      <c r="JG4" s="32">
        <f>'Old Presentation'!MM3</f>
        <v>1088</v>
      </c>
      <c r="JH4" s="32">
        <f>'Old Presentation'!MN3</f>
        <v>1460</v>
      </c>
      <c r="JI4" s="32">
        <f>'Old Presentation'!MO3</f>
        <v>1509</v>
      </c>
      <c r="JJ4" s="32">
        <f>'Old Presentation'!MP3</f>
        <v>2071</v>
      </c>
      <c r="JK4" s="32">
        <f>'Old Presentation'!MQ3</f>
        <v>2373</v>
      </c>
      <c r="JL4" s="32">
        <f>'Old Presentation'!MR3</f>
        <v>2335</v>
      </c>
      <c r="JM4" s="32">
        <f>'Old Presentation'!MS3</f>
        <v>2027</v>
      </c>
      <c r="JN4" s="32">
        <f>'Old Presentation'!MT3</f>
        <v>2235</v>
      </c>
      <c r="JO4" s="32">
        <f>'Old Presentation'!MU3</f>
        <v>2695</v>
      </c>
      <c r="JP4" s="32">
        <f>'Old Presentation'!MV3</f>
        <v>4858</v>
      </c>
      <c r="JQ4" s="32">
        <f>'Old Presentation'!MW3</f>
        <v>5396</v>
      </c>
      <c r="JR4" s="32">
        <f>'Old Presentation'!MX3</f>
        <v>3679</v>
      </c>
      <c r="JS4" s="32">
        <f>'Old Presentation'!MY3</f>
        <v>4824</v>
      </c>
      <c r="JT4" s="32">
        <f>'Old Presentation'!MZ3</f>
        <v>5482</v>
      </c>
      <c r="JU4" s="32">
        <f>'Old Presentation'!NA3</f>
        <v>7590</v>
      </c>
      <c r="JV4" s="32">
        <f>'Old Presentation'!NB3</f>
        <v>7147</v>
      </c>
      <c r="JW4" s="32">
        <f>'Old Presentation'!NC3</f>
        <v>7303</v>
      </c>
      <c r="JX4" s="32">
        <f>'Old Presentation'!ND3</f>
        <v>7826</v>
      </c>
      <c r="JY4" s="32">
        <f>'Old Presentation'!NE3</f>
        <v>7552</v>
      </c>
      <c r="JZ4" s="32">
        <f>'Old Presentation'!NF3</f>
        <v>8255</v>
      </c>
      <c r="KA4" s="32">
        <f>'Old Presentation'!NG3</f>
        <v>8881</v>
      </c>
      <c r="KB4" s="32">
        <f>'Old Presentation'!NH3</f>
        <v>8721</v>
      </c>
      <c r="KC4" s="32">
        <f>'Old Presentation'!NI3</f>
        <v>9096</v>
      </c>
      <c r="KD4" s="32">
        <f>'Old Presentation'!NJ3</f>
        <v>8172</v>
      </c>
      <c r="KE4" s="32">
        <f>'Old Presentation'!NK3</f>
        <v>9507</v>
      </c>
      <c r="KF4" s="32">
        <f>'Old Presentation'!NL3</f>
        <v>9692</v>
      </c>
      <c r="KG4" s="27"/>
      <c r="KH4" s="22">
        <f t="shared" si="55"/>
        <v>13985</v>
      </c>
      <c r="KI4" s="22">
        <f t="shared" si="56"/>
        <v>27371</v>
      </c>
      <c r="KJ4" s="29">
        <f t="shared" si="57"/>
        <v>0.95716839470861648</v>
      </c>
    </row>
    <row r="5" spans="1:296" ht="18" customHeight="1">
      <c r="A5" s="30" t="s">
        <v>178</v>
      </c>
      <c r="B5" s="32">
        <f>B3-B4</f>
        <v>1431</v>
      </c>
      <c r="C5" s="32">
        <f t="shared" ref="C5:BN5" si="58">C3-C4</f>
        <v>1430</v>
      </c>
      <c r="D5" s="32">
        <f t="shared" si="58"/>
        <v>1429</v>
      </c>
      <c r="E5" s="32">
        <f t="shared" si="58"/>
        <v>1426</v>
      </c>
      <c r="F5" s="32">
        <f t="shared" si="58"/>
        <v>1416</v>
      </c>
      <c r="G5" s="32">
        <f t="shared" si="58"/>
        <v>1397</v>
      </c>
      <c r="H5" s="32">
        <f t="shared" si="58"/>
        <v>1368</v>
      </c>
      <c r="I5" s="32">
        <f t="shared" si="58"/>
        <v>1356</v>
      </c>
      <c r="J5" s="32">
        <f t="shared" si="58"/>
        <v>1358</v>
      </c>
      <c r="K5" s="32">
        <f t="shared" si="58"/>
        <v>1376</v>
      </c>
      <c r="L5" s="32">
        <f t="shared" si="58"/>
        <v>1392</v>
      </c>
      <c r="M5" s="32">
        <f t="shared" si="58"/>
        <v>1407</v>
      </c>
      <c r="N5" s="32">
        <f t="shared" si="58"/>
        <v>1422</v>
      </c>
      <c r="O5" s="32">
        <f t="shared" si="58"/>
        <v>1434</v>
      </c>
      <c r="P5" s="32">
        <f t="shared" si="58"/>
        <v>1444</v>
      </c>
      <c r="Q5" s="32">
        <f t="shared" si="58"/>
        <v>1451</v>
      </c>
      <c r="R5" s="32">
        <f t="shared" si="58"/>
        <v>1462</v>
      </c>
      <c r="S5" s="32">
        <f t="shared" si="58"/>
        <v>1476</v>
      </c>
      <c r="T5" s="32">
        <f t="shared" si="58"/>
        <v>1494</v>
      </c>
      <c r="U5" s="32">
        <f t="shared" si="58"/>
        <v>1508</v>
      </c>
      <c r="V5" s="32">
        <f t="shared" si="58"/>
        <v>1516</v>
      </c>
      <c r="W5" s="32">
        <f t="shared" si="58"/>
        <v>1520</v>
      </c>
      <c r="X5" s="32">
        <f t="shared" si="58"/>
        <v>1527</v>
      </c>
      <c r="Y5" s="32">
        <f t="shared" si="58"/>
        <v>1536</v>
      </c>
      <c r="Z5" s="32">
        <f t="shared" si="58"/>
        <v>1549</v>
      </c>
      <c r="AA5" s="32">
        <f t="shared" si="58"/>
        <v>1557</v>
      </c>
      <c r="AB5" s="32">
        <f t="shared" si="58"/>
        <v>1559</v>
      </c>
      <c r="AC5" s="32">
        <f t="shared" si="58"/>
        <v>1557</v>
      </c>
      <c r="AD5" s="32">
        <f t="shared" si="58"/>
        <v>1564</v>
      </c>
      <c r="AE5" s="32">
        <f t="shared" si="58"/>
        <v>1582</v>
      </c>
      <c r="AF5" s="32">
        <f t="shared" si="58"/>
        <v>1610</v>
      </c>
      <c r="AG5" s="32">
        <f t="shared" si="58"/>
        <v>1628</v>
      </c>
      <c r="AH5" s="32">
        <f t="shared" si="58"/>
        <v>1638</v>
      </c>
      <c r="AI5" s="32">
        <f t="shared" si="58"/>
        <v>1640</v>
      </c>
      <c r="AJ5" s="32">
        <f t="shared" si="58"/>
        <v>1640</v>
      </c>
      <c r="AK5" s="32">
        <f t="shared" si="58"/>
        <v>1642</v>
      </c>
      <c r="AL5" s="32">
        <f t="shared" si="58"/>
        <v>1642</v>
      </c>
      <c r="AM5" s="32">
        <f t="shared" si="58"/>
        <v>1645</v>
      </c>
      <c r="AN5" s="32">
        <f t="shared" si="58"/>
        <v>1649</v>
      </c>
      <c r="AO5" s="32">
        <f t="shared" si="58"/>
        <v>1654</v>
      </c>
      <c r="AP5" s="32">
        <f t="shared" si="58"/>
        <v>1658</v>
      </c>
      <c r="AQ5" s="32">
        <f t="shared" si="58"/>
        <v>1662</v>
      </c>
      <c r="AR5" s="32">
        <f t="shared" si="58"/>
        <v>1666</v>
      </c>
      <c r="AS5" s="32">
        <f t="shared" si="58"/>
        <v>1672</v>
      </c>
      <c r="AT5" s="32">
        <f t="shared" si="58"/>
        <v>1680</v>
      </c>
      <c r="AU5" s="32">
        <f t="shared" si="58"/>
        <v>1691</v>
      </c>
      <c r="AV5" s="32">
        <f t="shared" si="58"/>
        <v>1695</v>
      </c>
      <c r="AW5" s="32">
        <f t="shared" si="58"/>
        <v>1690</v>
      </c>
      <c r="AX5" s="32">
        <f t="shared" si="58"/>
        <v>1676</v>
      </c>
      <c r="AY5" s="32">
        <f t="shared" si="58"/>
        <v>1667</v>
      </c>
      <c r="AZ5" s="32">
        <f t="shared" si="58"/>
        <v>1662</v>
      </c>
      <c r="BA5" s="32">
        <f t="shared" si="58"/>
        <v>1661</v>
      </c>
      <c r="BB5" s="32">
        <f t="shared" si="58"/>
        <v>1658</v>
      </c>
      <c r="BC5" s="32">
        <f t="shared" si="58"/>
        <v>1656</v>
      </c>
      <c r="BD5" s="32">
        <f t="shared" si="58"/>
        <v>1653</v>
      </c>
      <c r="BE5" s="32">
        <f t="shared" si="58"/>
        <v>1655</v>
      </c>
      <c r="BF5" s="32">
        <f t="shared" si="58"/>
        <v>1661</v>
      </c>
      <c r="BG5" s="32">
        <f t="shared" si="58"/>
        <v>1673</v>
      </c>
      <c r="BH5" s="32">
        <f t="shared" si="58"/>
        <v>1687</v>
      </c>
      <c r="BI5" s="32">
        <f t="shared" si="58"/>
        <v>1704</v>
      </c>
      <c r="BJ5" s="32">
        <f t="shared" si="58"/>
        <v>1725</v>
      </c>
      <c r="BK5" s="32">
        <f t="shared" si="58"/>
        <v>1744</v>
      </c>
      <c r="BL5" s="32">
        <f t="shared" si="58"/>
        <v>1761</v>
      </c>
      <c r="BM5" s="32">
        <f t="shared" si="58"/>
        <v>1775</v>
      </c>
      <c r="BN5" s="32">
        <f t="shared" si="58"/>
        <v>1778</v>
      </c>
      <c r="BO5" s="32">
        <f t="shared" ref="BO5:DZ5" si="59">BO3-BO4</f>
        <v>1771</v>
      </c>
      <c r="BP5" s="32">
        <f t="shared" si="59"/>
        <v>1754</v>
      </c>
      <c r="BQ5" s="32">
        <f t="shared" si="59"/>
        <v>1747</v>
      </c>
      <c r="BR5" s="32">
        <f t="shared" si="59"/>
        <v>1751</v>
      </c>
      <c r="BS5" s="32">
        <f t="shared" si="59"/>
        <v>1766</v>
      </c>
      <c r="BT5" s="32">
        <f t="shared" si="59"/>
        <v>1788</v>
      </c>
      <c r="BU5" s="32">
        <f t="shared" si="59"/>
        <v>1818</v>
      </c>
      <c r="BV5" s="32">
        <f t="shared" si="59"/>
        <v>1855</v>
      </c>
      <c r="BW5" s="32">
        <f t="shared" si="59"/>
        <v>1879</v>
      </c>
      <c r="BX5" s="32">
        <f t="shared" si="59"/>
        <v>1888</v>
      </c>
      <c r="BY5" s="32">
        <f t="shared" si="59"/>
        <v>1882</v>
      </c>
      <c r="BZ5" s="32">
        <f t="shared" si="59"/>
        <v>1879</v>
      </c>
      <c r="CA5" s="32">
        <f t="shared" si="59"/>
        <v>1879</v>
      </c>
      <c r="CB5" s="32">
        <f t="shared" si="59"/>
        <v>1881</v>
      </c>
      <c r="CC5" s="32">
        <f t="shared" si="59"/>
        <v>1887</v>
      </c>
      <c r="CD5" s="32">
        <f t="shared" si="59"/>
        <v>1897</v>
      </c>
      <c r="CE5" s="32">
        <f t="shared" si="59"/>
        <v>1913</v>
      </c>
      <c r="CF5" s="32">
        <f t="shared" si="59"/>
        <v>1922</v>
      </c>
      <c r="CG5" s="32">
        <f t="shared" si="59"/>
        <v>1925</v>
      </c>
      <c r="CH5" s="32">
        <f t="shared" si="59"/>
        <v>1924</v>
      </c>
      <c r="CI5" s="32">
        <f t="shared" si="59"/>
        <v>1923</v>
      </c>
      <c r="CJ5" s="32">
        <f t="shared" si="59"/>
        <v>1923</v>
      </c>
      <c r="CK5" s="32">
        <f t="shared" si="59"/>
        <v>1923</v>
      </c>
      <c r="CL5" s="32">
        <f t="shared" si="59"/>
        <v>1919</v>
      </c>
      <c r="CM5" s="32">
        <f t="shared" si="59"/>
        <v>1912</v>
      </c>
      <c r="CN5" s="32">
        <f t="shared" si="59"/>
        <v>1901</v>
      </c>
      <c r="CO5" s="32">
        <f t="shared" si="59"/>
        <v>1911</v>
      </c>
      <c r="CP5" s="32">
        <f t="shared" si="59"/>
        <v>1940</v>
      </c>
      <c r="CQ5" s="32">
        <f t="shared" si="59"/>
        <v>1989</v>
      </c>
      <c r="CR5" s="32">
        <f t="shared" si="59"/>
        <v>2013</v>
      </c>
      <c r="CS5" s="32">
        <f t="shared" si="59"/>
        <v>2013</v>
      </c>
      <c r="CT5" s="32">
        <f t="shared" si="59"/>
        <v>1987</v>
      </c>
      <c r="CU5" s="32">
        <f t="shared" si="59"/>
        <v>1974</v>
      </c>
      <c r="CV5" s="32">
        <f t="shared" si="59"/>
        <v>1973</v>
      </c>
      <c r="CW5" s="32">
        <f t="shared" si="59"/>
        <v>1984</v>
      </c>
      <c r="CX5" s="32">
        <f t="shared" si="59"/>
        <v>1987</v>
      </c>
      <c r="CY5" s="32">
        <f t="shared" si="59"/>
        <v>1979</v>
      </c>
      <c r="CZ5" s="32">
        <f t="shared" si="59"/>
        <v>1963</v>
      </c>
      <c r="DA5" s="32">
        <f t="shared" si="59"/>
        <v>1963</v>
      </c>
      <c r="DB5" s="32">
        <f t="shared" si="59"/>
        <v>1980</v>
      </c>
      <c r="DC5" s="32">
        <f t="shared" si="59"/>
        <v>2014</v>
      </c>
      <c r="DD5" s="32">
        <f t="shared" si="59"/>
        <v>2053</v>
      </c>
      <c r="DE5" s="32">
        <f t="shared" si="59"/>
        <v>2099</v>
      </c>
      <c r="DF5" s="32">
        <f t="shared" si="59"/>
        <v>2151</v>
      </c>
      <c r="DG5" s="32">
        <f t="shared" si="59"/>
        <v>2174</v>
      </c>
      <c r="DH5" s="32">
        <f t="shared" si="59"/>
        <v>2168</v>
      </c>
      <c r="DI5" s="32">
        <f t="shared" si="59"/>
        <v>2133</v>
      </c>
      <c r="DJ5" s="32">
        <f t="shared" si="59"/>
        <v>2109</v>
      </c>
      <c r="DK5" s="32">
        <f t="shared" si="59"/>
        <v>2094</v>
      </c>
      <c r="DL5" s="32">
        <f t="shared" si="59"/>
        <v>2089</v>
      </c>
      <c r="DM5" s="32">
        <f t="shared" si="59"/>
        <v>2109</v>
      </c>
      <c r="DN5" s="32">
        <f t="shared" si="59"/>
        <v>2155</v>
      </c>
      <c r="DO5" s="32">
        <f t="shared" si="59"/>
        <v>2226</v>
      </c>
      <c r="DP5" s="32">
        <f t="shared" si="59"/>
        <v>2246</v>
      </c>
      <c r="DQ5" s="32">
        <f t="shared" si="59"/>
        <v>2217</v>
      </c>
      <c r="DR5" s="32">
        <f t="shared" si="59"/>
        <v>2136</v>
      </c>
      <c r="DS5" s="32">
        <f t="shared" si="59"/>
        <v>2087</v>
      </c>
      <c r="DT5" s="32">
        <f t="shared" si="59"/>
        <v>2067</v>
      </c>
      <c r="DU5" s="32">
        <f t="shared" si="59"/>
        <v>2079</v>
      </c>
      <c r="DV5" s="32">
        <f t="shared" si="59"/>
        <v>2087</v>
      </c>
      <c r="DW5" s="32">
        <f t="shared" si="59"/>
        <v>2091</v>
      </c>
      <c r="DX5" s="32">
        <f t="shared" si="59"/>
        <v>2092</v>
      </c>
      <c r="DY5" s="32">
        <f t="shared" si="59"/>
        <v>2094</v>
      </c>
      <c r="DZ5" s="32">
        <f t="shared" si="59"/>
        <v>2097</v>
      </c>
      <c r="EA5" s="32">
        <f t="shared" ref="EA5:GL5" si="60">EA3-EA4</f>
        <v>2101</v>
      </c>
      <c r="EB5" s="32">
        <f t="shared" si="60"/>
        <v>2100</v>
      </c>
      <c r="EC5" s="32">
        <f t="shared" si="60"/>
        <v>2094</v>
      </c>
      <c r="ED5" s="32">
        <f t="shared" si="60"/>
        <v>2083</v>
      </c>
      <c r="EE5" s="32">
        <f t="shared" si="60"/>
        <v>2087</v>
      </c>
      <c r="EF5" s="32">
        <f t="shared" si="60"/>
        <v>2106</v>
      </c>
      <c r="EG5" s="32">
        <f t="shared" si="60"/>
        <v>2140</v>
      </c>
      <c r="EH5" s="32">
        <f t="shared" si="60"/>
        <v>2167</v>
      </c>
      <c r="EI5" s="32">
        <f t="shared" si="60"/>
        <v>2188</v>
      </c>
      <c r="EJ5" s="32">
        <f t="shared" si="60"/>
        <v>2203</v>
      </c>
      <c r="EK5" s="32">
        <f t="shared" si="60"/>
        <v>2214</v>
      </c>
      <c r="EL5" s="32">
        <f t="shared" si="60"/>
        <v>2224</v>
      </c>
      <c r="EM5" s="32">
        <f t="shared" si="60"/>
        <v>2232</v>
      </c>
      <c r="EN5" s="32">
        <f t="shared" si="60"/>
        <v>2243</v>
      </c>
      <c r="EO5" s="32">
        <f t="shared" si="60"/>
        <v>2259</v>
      </c>
      <c r="EP5" s="32">
        <f t="shared" si="60"/>
        <v>2277</v>
      </c>
      <c r="EQ5" s="32">
        <f t="shared" si="60"/>
        <v>2293</v>
      </c>
      <c r="ER5" s="32">
        <f t="shared" si="60"/>
        <v>2307</v>
      </c>
      <c r="ES5" s="32">
        <f t="shared" si="60"/>
        <v>2317</v>
      </c>
      <c r="ET5" s="32">
        <f t="shared" si="60"/>
        <v>2332</v>
      </c>
      <c r="EU5" s="32">
        <f t="shared" si="60"/>
        <v>2355</v>
      </c>
      <c r="EV5" s="32">
        <f t="shared" si="60"/>
        <v>2384</v>
      </c>
      <c r="EW5" s="32">
        <f t="shared" si="60"/>
        <v>2408</v>
      </c>
      <c r="EX5" s="32">
        <f t="shared" si="60"/>
        <v>2425</v>
      </c>
      <c r="EY5" s="32">
        <f t="shared" si="60"/>
        <v>2437</v>
      </c>
      <c r="EZ5" s="32">
        <f t="shared" si="60"/>
        <v>2449</v>
      </c>
      <c r="FA5" s="32">
        <f t="shared" si="60"/>
        <v>2459</v>
      </c>
      <c r="FB5" s="32">
        <f t="shared" si="60"/>
        <v>2468</v>
      </c>
      <c r="FC5" s="32">
        <f t="shared" si="60"/>
        <v>2485</v>
      </c>
      <c r="FD5" s="32">
        <f t="shared" si="60"/>
        <v>2509</v>
      </c>
      <c r="FE5" s="32">
        <f t="shared" si="60"/>
        <v>2542</v>
      </c>
      <c r="FF5" s="32">
        <f t="shared" si="60"/>
        <v>2569</v>
      </c>
      <c r="FG5" s="32">
        <f t="shared" si="60"/>
        <v>2594</v>
      </c>
      <c r="FH5" s="32">
        <f t="shared" si="60"/>
        <v>2613</v>
      </c>
      <c r="FI5" s="32">
        <f t="shared" si="60"/>
        <v>2633</v>
      </c>
      <c r="FJ5" s="32">
        <f t="shared" si="60"/>
        <v>2654</v>
      </c>
      <c r="FK5" s="32">
        <f t="shared" si="60"/>
        <v>2675</v>
      </c>
      <c r="FL5" s="32">
        <f t="shared" si="60"/>
        <v>2693</v>
      </c>
      <c r="FM5" s="32">
        <f t="shared" si="60"/>
        <v>2712</v>
      </c>
      <c r="FN5" s="32">
        <f t="shared" si="60"/>
        <v>2728</v>
      </c>
      <c r="FO5" s="32">
        <f t="shared" si="60"/>
        <v>2752</v>
      </c>
      <c r="FP5" s="32">
        <f t="shared" si="60"/>
        <v>2783</v>
      </c>
      <c r="FQ5" s="32">
        <f t="shared" si="60"/>
        <v>2820</v>
      </c>
      <c r="FR5" s="32">
        <f t="shared" si="60"/>
        <v>2854</v>
      </c>
      <c r="FS5" s="32">
        <f t="shared" si="60"/>
        <v>2884</v>
      </c>
      <c r="FT5" s="32">
        <f t="shared" si="60"/>
        <v>2912</v>
      </c>
      <c r="FU5" s="32">
        <f t="shared" si="60"/>
        <v>2939</v>
      </c>
      <c r="FV5" s="32">
        <f t="shared" si="60"/>
        <v>2965</v>
      </c>
      <c r="FW5" s="32">
        <f t="shared" si="60"/>
        <v>2991</v>
      </c>
      <c r="FX5" s="32">
        <f t="shared" si="60"/>
        <v>3017</v>
      </c>
      <c r="FY5" s="32">
        <f t="shared" si="60"/>
        <v>3043</v>
      </c>
      <c r="FZ5" s="32">
        <f t="shared" si="60"/>
        <v>3069</v>
      </c>
      <c r="GA5" s="32">
        <f t="shared" si="60"/>
        <v>3095</v>
      </c>
      <c r="GB5" s="32">
        <f t="shared" si="60"/>
        <v>3121</v>
      </c>
      <c r="GC5" s="32">
        <f t="shared" si="60"/>
        <v>3148</v>
      </c>
      <c r="GD5" s="32">
        <f t="shared" si="60"/>
        <v>3188</v>
      </c>
      <c r="GE5" s="32">
        <f t="shared" si="60"/>
        <v>3242</v>
      </c>
      <c r="GF5" s="32">
        <f t="shared" si="60"/>
        <v>3309</v>
      </c>
      <c r="GG5" s="32">
        <f t="shared" si="60"/>
        <v>3361</v>
      </c>
      <c r="GH5" s="32">
        <f t="shared" si="60"/>
        <v>3399</v>
      </c>
      <c r="GI5" s="32">
        <f t="shared" si="60"/>
        <v>3420</v>
      </c>
      <c r="GJ5" s="32">
        <f t="shared" si="60"/>
        <v>3448</v>
      </c>
      <c r="GK5" s="32">
        <f t="shared" si="60"/>
        <v>3481</v>
      </c>
      <c r="GL5" s="32">
        <f t="shared" si="60"/>
        <v>3521</v>
      </c>
      <c r="GM5" s="32">
        <f t="shared" ref="GM5:HS5" si="61">GM3-GM4</f>
        <v>3553</v>
      </c>
      <c r="GN5" s="32">
        <f t="shared" si="61"/>
        <v>3577</v>
      </c>
      <c r="GO5" s="32">
        <f t="shared" si="61"/>
        <v>3593</v>
      </c>
      <c r="GP5" s="32">
        <f t="shared" si="61"/>
        <v>3628</v>
      </c>
      <c r="GQ5" s="32">
        <f t="shared" si="61"/>
        <v>3684</v>
      </c>
      <c r="GR5" s="32">
        <f t="shared" si="61"/>
        <v>3758</v>
      </c>
      <c r="GS5" s="32">
        <f t="shared" si="61"/>
        <v>3817</v>
      </c>
      <c r="GT5" s="32">
        <f t="shared" si="61"/>
        <v>3859</v>
      </c>
      <c r="GU5" s="32">
        <f t="shared" si="61"/>
        <v>3886</v>
      </c>
      <c r="GV5" s="32">
        <f t="shared" si="61"/>
        <v>3917</v>
      </c>
      <c r="GW5" s="32">
        <f t="shared" si="61"/>
        <v>3950</v>
      </c>
      <c r="GX5" s="32">
        <f t="shared" si="61"/>
        <v>4010</v>
      </c>
      <c r="GY5" s="32">
        <f t="shared" si="61"/>
        <v>4024</v>
      </c>
      <c r="GZ5" s="32">
        <f t="shared" si="61"/>
        <v>4052</v>
      </c>
      <c r="HA5" s="32">
        <f t="shared" si="61"/>
        <v>4094</v>
      </c>
      <c r="HB5" s="32">
        <f t="shared" si="61"/>
        <v>4127</v>
      </c>
      <c r="HC5" s="32">
        <f t="shared" si="61"/>
        <v>4153</v>
      </c>
      <c r="HD5" s="32">
        <f t="shared" si="61"/>
        <v>4171</v>
      </c>
      <c r="HE5" s="32">
        <f t="shared" si="61"/>
        <v>4194</v>
      </c>
      <c r="HF5" s="32">
        <f t="shared" si="61"/>
        <v>4221</v>
      </c>
      <c r="HG5" s="32">
        <f t="shared" si="61"/>
        <v>4253</v>
      </c>
      <c r="HH5" s="32">
        <f t="shared" si="61"/>
        <v>4278</v>
      </c>
      <c r="HI5" s="32">
        <f t="shared" si="61"/>
        <v>4298</v>
      </c>
      <c r="HJ5" s="32">
        <f t="shared" si="61"/>
        <v>4312</v>
      </c>
      <c r="HK5" s="32">
        <f t="shared" si="61"/>
        <v>4342</v>
      </c>
      <c r="HL5" s="32">
        <f t="shared" si="61"/>
        <v>4386</v>
      </c>
      <c r="HM5" s="32">
        <f t="shared" si="61"/>
        <v>4445</v>
      </c>
      <c r="HN5" s="32">
        <f t="shared" si="61"/>
        <v>4495</v>
      </c>
      <c r="HO5" s="32">
        <f t="shared" si="61"/>
        <v>4536</v>
      </c>
      <c r="HP5" s="32">
        <f t="shared" si="61"/>
        <v>4567</v>
      </c>
      <c r="HQ5" s="32">
        <f t="shared" si="61"/>
        <v>4600</v>
      </c>
      <c r="HR5" s="32">
        <f t="shared" si="61"/>
        <v>4632</v>
      </c>
      <c r="HS5" s="32">
        <f t="shared" si="61"/>
        <v>4664</v>
      </c>
      <c r="HT5" s="32">
        <f t="shared" ref="HT5:HU5" si="62">HT3-HT4</f>
        <v>4691</v>
      </c>
      <c r="HU5" s="32">
        <f t="shared" si="62"/>
        <v>4710</v>
      </c>
      <c r="HV5" s="32">
        <f t="shared" ref="HV5:HW5" si="63">HV3-HV4</f>
        <v>4723</v>
      </c>
      <c r="HW5" s="32">
        <f t="shared" si="63"/>
        <v>4754</v>
      </c>
      <c r="HX5" s="32">
        <f t="shared" ref="HX5:HY5" si="64">HX3-HX4</f>
        <v>4801</v>
      </c>
      <c r="HY5" s="32">
        <f t="shared" si="64"/>
        <v>4867</v>
      </c>
      <c r="HZ5" s="32">
        <f t="shared" ref="HZ5:IA5" si="65">HZ3-HZ4</f>
        <v>4872</v>
      </c>
      <c r="IA5" s="32">
        <f t="shared" si="65"/>
        <v>4815</v>
      </c>
      <c r="IB5" s="32">
        <f t="shared" ref="IB5:IC5" si="66">IB3-IB4</f>
        <v>4696</v>
      </c>
      <c r="IC5" s="32">
        <f t="shared" si="66"/>
        <v>4631</v>
      </c>
      <c r="ID5" s="32">
        <f t="shared" ref="ID5:IE5" si="67">ID3-ID4</f>
        <v>4615</v>
      </c>
      <c r="IE5" s="32">
        <f t="shared" si="67"/>
        <v>4653</v>
      </c>
      <c r="IF5" s="32">
        <f t="shared" ref="IF5:IG5" si="68">IF3-IF4</f>
        <v>4697</v>
      </c>
      <c r="IG5" s="32">
        <f t="shared" si="68"/>
        <v>4748</v>
      </c>
      <c r="IH5" s="32">
        <f t="shared" ref="IH5:II5" si="69">IH3-IH4</f>
        <v>4804</v>
      </c>
      <c r="II5" s="32">
        <f t="shared" si="69"/>
        <v>4863</v>
      </c>
      <c r="IJ5" s="32">
        <f t="shared" ref="IJ5:IK5" si="70">IJ3-IJ4</f>
        <v>4925</v>
      </c>
      <c r="IK5" s="32">
        <f t="shared" si="70"/>
        <v>4990</v>
      </c>
      <c r="IL5" s="32">
        <f t="shared" ref="IL5:IM5" si="71">IL3-IL4</f>
        <v>4998</v>
      </c>
      <c r="IM5" s="32">
        <f t="shared" si="71"/>
        <v>4947</v>
      </c>
      <c r="IN5" s="32">
        <f t="shared" ref="IN5:IO5" si="72">IN3-IN4</f>
        <v>4839</v>
      </c>
      <c r="IO5" s="32">
        <f t="shared" si="72"/>
        <v>4793</v>
      </c>
      <c r="IP5" s="32">
        <f t="shared" ref="IP5:IQ5" si="73">IP3-IP4</f>
        <v>4807</v>
      </c>
      <c r="IQ5" s="32">
        <f t="shared" si="73"/>
        <v>4883</v>
      </c>
      <c r="IR5" s="32">
        <f t="shared" ref="IR5:IS5" si="74">IR3-IR4</f>
        <v>4887</v>
      </c>
      <c r="IS5" s="32">
        <f t="shared" si="74"/>
        <v>4820</v>
      </c>
      <c r="IT5" s="32">
        <f t="shared" ref="IT5:IU5" si="75">IT3-IT4</f>
        <v>4683</v>
      </c>
      <c r="IU5" s="32">
        <f t="shared" si="75"/>
        <v>4624</v>
      </c>
      <c r="IV5" s="32">
        <f t="shared" ref="IV5:IW5" si="76">IV3-IV4</f>
        <v>4644</v>
      </c>
      <c r="IW5" s="32">
        <f t="shared" si="76"/>
        <v>4727</v>
      </c>
      <c r="IX5" s="32">
        <f t="shared" ref="IX5:IY5" si="77">IX3-IX4</f>
        <v>4578</v>
      </c>
      <c r="IY5" s="32">
        <f t="shared" si="77"/>
        <v>4150</v>
      </c>
      <c r="IZ5" s="32">
        <f t="shared" ref="IZ5:JA5" si="78">IZ3-IZ4</f>
        <v>3443</v>
      </c>
      <c r="JA5" s="32">
        <f t="shared" si="78"/>
        <v>3003</v>
      </c>
      <c r="JB5" s="32">
        <f t="shared" ref="JB5:JC5" si="79">JB3-JB4</f>
        <v>2833</v>
      </c>
      <c r="JC5" s="32">
        <f t="shared" si="79"/>
        <v>2933</v>
      </c>
      <c r="JD5" s="32">
        <f t="shared" ref="JD5:JE5" si="80">JD3-JD4</f>
        <v>3025</v>
      </c>
      <c r="JE5" s="32">
        <f t="shared" si="80"/>
        <v>3110</v>
      </c>
      <c r="JF5" s="32">
        <f t="shared" ref="JF5:JH5" si="81">JF3-JF4</f>
        <v>3190</v>
      </c>
      <c r="JG5" s="32">
        <f t="shared" si="81"/>
        <v>3224</v>
      </c>
      <c r="JH5" s="32">
        <f t="shared" si="81"/>
        <v>3215</v>
      </c>
      <c r="JI5" s="32">
        <f t="shared" ref="JI5:JJ5" si="82">JI3-JI4</f>
        <v>3161</v>
      </c>
      <c r="JJ5" s="32">
        <f t="shared" si="82"/>
        <v>3193</v>
      </c>
      <c r="JK5" s="32">
        <f t="shared" ref="JK5:JL5" si="83">JK3-JK4</f>
        <v>3312</v>
      </c>
      <c r="JL5" s="32">
        <f t="shared" si="83"/>
        <v>3515</v>
      </c>
      <c r="JM5" s="32">
        <f t="shared" ref="JM5:JN5" si="84">JM3-JM4</f>
        <v>3634</v>
      </c>
      <c r="JN5" s="32">
        <f t="shared" si="84"/>
        <v>3667</v>
      </c>
      <c r="JO5" s="32">
        <f t="shared" ref="JO5:JP5" si="85">JO3-JO4</f>
        <v>3615</v>
      </c>
      <c r="JP5" s="32">
        <f t="shared" si="85"/>
        <v>3617</v>
      </c>
      <c r="JQ5" s="32">
        <f t="shared" ref="JQ5:JR5" si="86">JQ3-JQ4</f>
        <v>3675</v>
      </c>
      <c r="JR5" s="32">
        <f t="shared" si="86"/>
        <v>3813</v>
      </c>
      <c r="JS5" s="32">
        <f t="shared" ref="JS5:JT5" si="87">JS3-JS4</f>
        <v>3904</v>
      </c>
      <c r="JT5" s="32">
        <f t="shared" si="87"/>
        <v>3947</v>
      </c>
      <c r="JU5" s="32">
        <f t="shared" ref="JU5:JV5" si="88">JU3-JU4</f>
        <v>3944</v>
      </c>
      <c r="JV5" s="32">
        <f t="shared" si="88"/>
        <v>3981</v>
      </c>
      <c r="JW5" s="32">
        <f t="shared" ref="JW5:JX5" si="89">JW3-JW4</f>
        <v>4061</v>
      </c>
      <c r="JX5" s="32">
        <f t="shared" si="89"/>
        <v>4182</v>
      </c>
      <c r="JY5" s="32">
        <f t="shared" ref="JY5:JZ5" si="90">JY3-JY4</f>
        <v>4244</v>
      </c>
      <c r="JZ5" s="32">
        <f t="shared" si="90"/>
        <v>4246</v>
      </c>
      <c r="KA5" s="32">
        <f t="shared" ref="KA5:KB5" si="91">KA3-KA4</f>
        <v>4189</v>
      </c>
      <c r="KB5" s="32">
        <f t="shared" si="91"/>
        <v>4167</v>
      </c>
      <c r="KC5" s="32">
        <f t="shared" ref="KC5:KE5" si="92">KC3-KC4</f>
        <v>4181</v>
      </c>
      <c r="KD5" s="32">
        <f t="shared" si="92"/>
        <v>4219</v>
      </c>
      <c r="KE5" s="32">
        <f t="shared" si="92"/>
        <v>4258</v>
      </c>
      <c r="KF5" s="32">
        <f t="shared" ref="KF5" si="93">KF3-KF4</f>
        <v>4294</v>
      </c>
      <c r="KG5" s="27"/>
      <c r="KH5" s="22">
        <f>SUM(JR5:JT5)</f>
        <v>11664</v>
      </c>
      <c r="KI5" s="22">
        <f t="shared" si="56"/>
        <v>12771</v>
      </c>
      <c r="KJ5" s="29">
        <f t="shared" si="57"/>
        <v>9.490740740740744E-2</v>
      </c>
    </row>
    <row r="6" spans="1:296" ht="18" customHeight="1">
      <c r="A6" s="30" t="s">
        <v>179</v>
      </c>
      <c r="B6" s="32">
        <f>'Old Presentation'!CH4</f>
        <v>1599</v>
      </c>
      <c r="C6" s="32">
        <f>'Old Presentation'!CI4</f>
        <v>1587</v>
      </c>
      <c r="D6" s="32">
        <f>'Old Presentation'!CJ4</f>
        <v>1593</v>
      </c>
      <c r="E6" s="32">
        <f>'Old Presentation'!CK4</f>
        <v>1620</v>
      </c>
      <c r="F6" s="32">
        <f>'Old Presentation'!CL4</f>
        <v>1657</v>
      </c>
      <c r="G6" s="32">
        <f>'Old Presentation'!CM4</f>
        <v>1638</v>
      </c>
      <c r="H6" s="32">
        <f>'Old Presentation'!CN4</f>
        <v>1713</v>
      </c>
      <c r="I6" s="32">
        <f>'Old Presentation'!CO4</f>
        <v>1718</v>
      </c>
      <c r="J6" s="32">
        <f>'Old Presentation'!CP4</f>
        <v>1730</v>
      </c>
      <c r="K6" s="32">
        <f>'Old Presentation'!CQ4</f>
        <v>1782</v>
      </c>
      <c r="L6" s="32">
        <f>'Old Presentation'!CR4</f>
        <v>1777</v>
      </c>
      <c r="M6" s="32">
        <f>'Old Presentation'!CS4</f>
        <v>1630</v>
      </c>
      <c r="N6" s="32">
        <f>'Old Presentation'!CT4</f>
        <v>1591</v>
      </c>
      <c r="O6" s="32">
        <f>'Old Presentation'!CU4</f>
        <v>1741</v>
      </c>
      <c r="P6" s="32">
        <f>'Old Presentation'!CV4</f>
        <v>1727</v>
      </c>
      <c r="Q6" s="32">
        <f>'Old Presentation'!CW4</f>
        <v>1924</v>
      </c>
      <c r="R6" s="32">
        <f>'Old Presentation'!CX4</f>
        <v>1831</v>
      </c>
      <c r="S6" s="32">
        <f>'Old Presentation'!CY4</f>
        <v>1847</v>
      </c>
      <c r="T6" s="32">
        <f>'Old Presentation'!CZ4</f>
        <v>1804</v>
      </c>
      <c r="U6" s="32">
        <f>'Old Presentation'!DA4</f>
        <v>1786</v>
      </c>
      <c r="V6" s="32">
        <f>'Old Presentation'!DB4</f>
        <v>1825</v>
      </c>
      <c r="W6" s="32">
        <f>'Old Presentation'!DC4</f>
        <v>1768</v>
      </c>
      <c r="X6" s="32">
        <f>'Old Presentation'!DD4</f>
        <v>1781</v>
      </c>
      <c r="Y6" s="32">
        <f>'Old Presentation'!DE4</f>
        <v>1820</v>
      </c>
      <c r="Z6" s="32">
        <f>'Old Presentation'!DF4</f>
        <v>1832</v>
      </c>
      <c r="AA6" s="32">
        <f>'Old Presentation'!DG4</f>
        <v>1793</v>
      </c>
      <c r="AB6" s="32">
        <f>'Old Presentation'!DH4</f>
        <v>1799</v>
      </c>
      <c r="AC6" s="32">
        <f>'Old Presentation'!DI4</f>
        <v>1807</v>
      </c>
      <c r="AD6" s="32">
        <f>'Old Presentation'!DJ4</f>
        <v>1701</v>
      </c>
      <c r="AE6" s="32">
        <f>'Old Presentation'!DK4</f>
        <v>1756</v>
      </c>
      <c r="AF6" s="32">
        <f>'Old Presentation'!DL4</f>
        <v>1745</v>
      </c>
      <c r="AG6" s="32">
        <f>'Old Presentation'!DM4</f>
        <v>1751</v>
      </c>
      <c r="AH6" s="32">
        <f>'Old Presentation'!DN4</f>
        <v>1264</v>
      </c>
      <c r="AI6" s="32">
        <f>'Old Presentation'!DO4</f>
        <v>1109</v>
      </c>
      <c r="AJ6" s="32">
        <f>'Old Presentation'!DP4</f>
        <v>1209</v>
      </c>
      <c r="AK6" s="32">
        <f>'Old Presentation'!DQ4</f>
        <v>1279</v>
      </c>
      <c r="AL6" s="32">
        <f>'Old Presentation'!DR4</f>
        <v>1360</v>
      </c>
      <c r="AM6" s="32">
        <f>'Old Presentation'!DS4</f>
        <v>1423</v>
      </c>
      <c r="AN6" s="32">
        <f>'Old Presentation'!DT4</f>
        <v>1548</v>
      </c>
      <c r="AO6" s="32">
        <f>'Old Presentation'!DU4</f>
        <v>1482</v>
      </c>
      <c r="AP6" s="32">
        <f>'Old Presentation'!DV4</f>
        <v>1565</v>
      </c>
      <c r="AQ6" s="32">
        <f>'Old Presentation'!DW4</f>
        <v>1526</v>
      </c>
      <c r="AR6" s="32">
        <f>'Old Presentation'!DX4</f>
        <v>1443</v>
      </c>
      <c r="AS6" s="32">
        <f>'Old Presentation'!DY4</f>
        <v>1357</v>
      </c>
      <c r="AT6" s="32">
        <f>'Old Presentation'!DZ4</f>
        <v>1441</v>
      </c>
      <c r="AU6" s="32">
        <f>'Old Presentation'!EA4</f>
        <v>1494</v>
      </c>
      <c r="AV6" s="32">
        <f>'Old Presentation'!EB4</f>
        <v>1570</v>
      </c>
      <c r="AW6" s="32">
        <f>'Old Presentation'!EC4</f>
        <v>1582</v>
      </c>
      <c r="AX6" s="32">
        <f>'Old Presentation'!ED4</f>
        <v>1422</v>
      </c>
      <c r="AY6" s="32">
        <f>'Old Presentation'!EE4</f>
        <v>1392</v>
      </c>
      <c r="AZ6" s="32">
        <f>'Old Presentation'!EF4</f>
        <v>1326</v>
      </c>
      <c r="BA6" s="32">
        <f>'Old Presentation'!EG4</f>
        <v>1292</v>
      </c>
      <c r="BB6" s="32">
        <f>'Old Presentation'!EH4</f>
        <v>1310</v>
      </c>
      <c r="BC6" s="32">
        <f>'Old Presentation'!EI4</f>
        <v>1319</v>
      </c>
      <c r="BD6" s="32">
        <f>'Old Presentation'!EJ4</f>
        <v>1513</v>
      </c>
      <c r="BE6" s="32">
        <f>'Old Presentation'!EK4</f>
        <v>1615</v>
      </c>
      <c r="BF6" s="32">
        <f>'Old Presentation'!EL4</f>
        <v>1613</v>
      </c>
      <c r="BG6" s="32">
        <f>'Old Presentation'!EM4</f>
        <v>1631</v>
      </c>
      <c r="BH6" s="32">
        <f>'Old Presentation'!EN4</f>
        <v>1695</v>
      </c>
      <c r="BI6" s="32">
        <f>'Old Presentation'!EO4</f>
        <v>1704</v>
      </c>
      <c r="BJ6" s="32">
        <f>'Old Presentation'!EP4</f>
        <v>1695</v>
      </c>
      <c r="BK6" s="32">
        <f>'Old Presentation'!EQ4</f>
        <v>1766</v>
      </c>
      <c r="BL6" s="32">
        <f>'Old Presentation'!ER4</f>
        <v>1719</v>
      </c>
      <c r="BM6" s="32">
        <f>'Old Presentation'!ES4</f>
        <v>1792</v>
      </c>
      <c r="BN6" s="32">
        <f>'Old Presentation'!ET4</f>
        <v>1795</v>
      </c>
      <c r="BO6" s="32">
        <f>'Old Presentation'!EU4</f>
        <v>1804</v>
      </c>
      <c r="BP6" s="32">
        <f>'Old Presentation'!EV4</f>
        <v>1827</v>
      </c>
      <c r="BQ6" s="32">
        <f>'Old Presentation'!EW4</f>
        <v>1794</v>
      </c>
      <c r="BR6" s="32">
        <f>'Old Presentation'!EX4</f>
        <v>1796</v>
      </c>
      <c r="BS6" s="32">
        <f>'Old Presentation'!EY4</f>
        <v>1859</v>
      </c>
      <c r="BT6" s="32">
        <f>'Old Presentation'!EZ4</f>
        <v>1825</v>
      </c>
      <c r="BU6" s="32">
        <f>'Old Presentation'!FA4</f>
        <v>1889</v>
      </c>
      <c r="BV6" s="32">
        <f>'Old Presentation'!FB4</f>
        <v>1868</v>
      </c>
      <c r="BW6" s="32">
        <f>'Old Presentation'!FC4</f>
        <v>1886</v>
      </c>
      <c r="BX6" s="32">
        <f>'Old Presentation'!FD4</f>
        <v>1968</v>
      </c>
      <c r="BY6" s="32">
        <f>'Old Presentation'!FE4</f>
        <v>1968</v>
      </c>
      <c r="BZ6" s="32">
        <f>'Old Presentation'!FF4</f>
        <v>2005</v>
      </c>
      <c r="CA6" s="32">
        <f>'Old Presentation'!FG4</f>
        <v>1948</v>
      </c>
      <c r="CB6" s="32">
        <f>'Old Presentation'!FH4</f>
        <v>1941</v>
      </c>
      <c r="CC6" s="32">
        <f>'Old Presentation'!FI4</f>
        <v>1902</v>
      </c>
      <c r="CD6" s="32">
        <f>'Old Presentation'!FJ4</f>
        <v>1959</v>
      </c>
      <c r="CE6" s="32">
        <f>'Old Presentation'!FK4</f>
        <v>1921</v>
      </c>
      <c r="CF6" s="32">
        <f>'Old Presentation'!FL4</f>
        <v>1945</v>
      </c>
      <c r="CG6" s="32">
        <f>'Old Presentation'!FM4</f>
        <v>1949</v>
      </c>
      <c r="CH6" s="32">
        <f>'Old Presentation'!FN4</f>
        <v>2009</v>
      </c>
      <c r="CI6" s="32">
        <f>'Old Presentation'!FO4</f>
        <v>1910</v>
      </c>
      <c r="CJ6" s="32">
        <f>'Old Presentation'!FP4</f>
        <v>2029</v>
      </c>
      <c r="CK6" s="32">
        <f>'Old Presentation'!FQ4</f>
        <v>2067</v>
      </c>
      <c r="CL6" s="32">
        <f>'Old Presentation'!FR4</f>
        <v>2066</v>
      </c>
      <c r="CM6" s="32">
        <f>'Old Presentation'!FS4</f>
        <v>2067</v>
      </c>
      <c r="CN6" s="32">
        <f>'Old Presentation'!FT4</f>
        <v>2128</v>
      </c>
      <c r="CO6" s="32">
        <f>'Old Presentation'!FU4</f>
        <v>2112</v>
      </c>
      <c r="CP6" s="32">
        <f>'Old Presentation'!FV4</f>
        <v>2109</v>
      </c>
      <c r="CQ6" s="32">
        <f>'Old Presentation'!FW4</f>
        <v>2090</v>
      </c>
      <c r="CR6" s="32">
        <f>'Old Presentation'!FX4</f>
        <v>2153</v>
      </c>
      <c r="CS6" s="32">
        <f>'Old Presentation'!FY4</f>
        <v>2141</v>
      </c>
      <c r="CT6" s="32">
        <f>'Old Presentation'!FZ4</f>
        <v>2179</v>
      </c>
      <c r="CU6" s="32">
        <f>'Old Presentation'!GA4</f>
        <v>2239</v>
      </c>
      <c r="CV6" s="32">
        <f>'Old Presentation'!GB4</f>
        <v>2237</v>
      </c>
      <c r="CW6" s="32">
        <f>'Old Presentation'!GC4</f>
        <v>2273</v>
      </c>
      <c r="CX6" s="32">
        <f>'Old Presentation'!GD4</f>
        <v>2202</v>
      </c>
      <c r="CY6" s="32">
        <f>'Old Presentation'!GE4</f>
        <v>2264</v>
      </c>
      <c r="CZ6" s="32">
        <f>'Old Presentation'!GF4</f>
        <v>2200</v>
      </c>
      <c r="DA6" s="32">
        <f>'Old Presentation'!GG4</f>
        <v>2298</v>
      </c>
      <c r="DB6" s="32">
        <f>'Old Presentation'!GH4</f>
        <v>2360</v>
      </c>
      <c r="DC6" s="32">
        <f>'Old Presentation'!GI4</f>
        <v>2479</v>
      </c>
      <c r="DD6" s="32">
        <f>'Old Presentation'!GJ4</f>
        <v>2555</v>
      </c>
      <c r="DE6" s="32">
        <f>'Old Presentation'!GK4</f>
        <v>2597</v>
      </c>
      <c r="DF6" s="32">
        <f>'Old Presentation'!GL4</f>
        <v>2654</v>
      </c>
      <c r="DG6" s="32">
        <f>'Old Presentation'!GM4</f>
        <v>2650</v>
      </c>
      <c r="DH6" s="32">
        <f>'Old Presentation'!GN4</f>
        <v>2703</v>
      </c>
      <c r="DI6" s="32">
        <f>'Old Presentation'!GO4</f>
        <v>2561</v>
      </c>
      <c r="DJ6" s="32">
        <f>'Old Presentation'!GP4</f>
        <v>2841</v>
      </c>
      <c r="DK6" s="32">
        <f>'Old Presentation'!GQ4</f>
        <v>2853</v>
      </c>
      <c r="DL6" s="32">
        <f>'Old Presentation'!GR4</f>
        <v>2875</v>
      </c>
      <c r="DM6" s="32">
        <f>'Old Presentation'!GS4</f>
        <v>2893</v>
      </c>
      <c r="DN6" s="32">
        <f>'Old Presentation'!GT4</f>
        <v>2794</v>
      </c>
      <c r="DO6" s="32">
        <f>'Old Presentation'!GU4</f>
        <v>2431</v>
      </c>
      <c r="DP6" s="32">
        <f>'Old Presentation'!GV4</f>
        <v>2445</v>
      </c>
      <c r="DQ6" s="32">
        <f>'Old Presentation'!GW4</f>
        <v>2365</v>
      </c>
      <c r="DR6" s="32">
        <f>'Old Presentation'!GX4</f>
        <v>2239</v>
      </c>
      <c r="DS6" s="32">
        <f>'Old Presentation'!GY4</f>
        <v>2168</v>
      </c>
      <c r="DT6" s="32">
        <f>'Old Presentation'!GZ4</f>
        <v>2194</v>
      </c>
      <c r="DU6" s="32">
        <f>'Old Presentation'!HA4</f>
        <v>2103</v>
      </c>
      <c r="DV6" s="32">
        <f>'Old Presentation'!HB4</f>
        <v>2008</v>
      </c>
      <c r="DW6" s="32">
        <f>'Old Presentation'!HC4</f>
        <v>2066</v>
      </c>
      <c r="DX6" s="32">
        <f>'Old Presentation'!HD4</f>
        <v>2160</v>
      </c>
      <c r="DY6" s="32">
        <f>'Old Presentation'!HE4</f>
        <v>2202</v>
      </c>
      <c r="DZ6" s="32">
        <f>'Old Presentation'!HF4</f>
        <v>2169</v>
      </c>
      <c r="EA6" s="32">
        <f>'Old Presentation'!HG4</f>
        <v>2333</v>
      </c>
      <c r="EB6" s="32">
        <f>'Old Presentation'!HH4</f>
        <v>2357</v>
      </c>
      <c r="EC6" s="32">
        <f>'Old Presentation'!HI4</f>
        <v>2360</v>
      </c>
      <c r="ED6" s="32">
        <f>'Old Presentation'!HJ4</f>
        <v>2539</v>
      </c>
      <c r="EE6" s="32">
        <f>'Old Presentation'!HK4</f>
        <v>2525</v>
      </c>
      <c r="EF6" s="32">
        <f>'Old Presentation'!HL4</f>
        <v>2574</v>
      </c>
      <c r="EG6" s="32">
        <f>'Old Presentation'!HM4</f>
        <v>2464</v>
      </c>
      <c r="EH6" s="32">
        <f>'Old Presentation'!HN4</f>
        <v>2639</v>
      </c>
      <c r="EI6" s="32">
        <f>'Old Presentation'!HO4</f>
        <v>2633</v>
      </c>
      <c r="EJ6" s="32">
        <f>'Old Presentation'!HP4</f>
        <v>2591</v>
      </c>
      <c r="EK6" s="32">
        <f>'Old Presentation'!HQ4</f>
        <v>2577</v>
      </c>
      <c r="EL6" s="32">
        <f>'Old Presentation'!HR4</f>
        <v>2637</v>
      </c>
      <c r="EM6" s="32">
        <f>'Old Presentation'!HS4</f>
        <v>2734</v>
      </c>
      <c r="EN6" s="32">
        <f>'Old Presentation'!HT4</f>
        <v>2753</v>
      </c>
      <c r="EO6" s="32">
        <f>'Old Presentation'!HU4</f>
        <v>2839</v>
      </c>
      <c r="EP6" s="32">
        <f>'Old Presentation'!HV4</f>
        <v>2831</v>
      </c>
      <c r="EQ6" s="32">
        <f>'Old Presentation'!HW4</f>
        <v>2642</v>
      </c>
      <c r="ER6" s="32">
        <f>'Old Presentation'!HX4</f>
        <v>2843</v>
      </c>
      <c r="ES6" s="32">
        <f>'Old Presentation'!HY4</f>
        <v>3011</v>
      </c>
      <c r="ET6" s="32">
        <f>'Old Presentation'!HZ4</f>
        <v>3019</v>
      </c>
      <c r="EU6" s="32">
        <f>'Old Presentation'!IA4</f>
        <v>3030</v>
      </c>
      <c r="EV6" s="32">
        <f>'Old Presentation'!IB4</f>
        <v>3171</v>
      </c>
      <c r="EW6" s="32">
        <f>'Old Presentation'!IC4</f>
        <v>3183</v>
      </c>
      <c r="EX6" s="32">
        <f>'Old Presentation'!ID4</f>
        <v>3258</v>
      </c>
      <c r="EY6" s="32">
        <f>'Old Presentation'!IE4</f>
        <v>3207</v>
      </c>
      <c r="EZ6" s="32">
        <f>'Old Presentation'!IF4</f>
        <v>3229</v>
      </c>
      <c r="FA6" s="32">
        <f>'Old Presentation'!IG4</f>
        <v>3314</v>
      </c>
      <c r="FB6" s="32">
        <f>'Old Presentation'!IH4</f>
        <v>3297</v>
      </c>
      <c r="FC6" s="32">
        <f>'Old Presentation'!II4</f>
        <v>3404</v>
      </c>
      <c r="FD6" s="32">
        <f>'Old Presentation'!IJ4</f>
        <v>3423</v>
      </c>
      <c r="FE6" s="32">
        <f>'Old Presentation'!IK4</f>
        <v>3452</v>
      </c>
      <c r="FF6" s="32">
        <f>'Old Presentation'!IL4</f>
        <v>3418</v>
      </c>
      <c r="FG6" s="32">
        <f>'Old Presentation'!IM4</f>
        <v>3511</v>
      </c>
      <c r="FH6" s="32">
        <f>'Old Presentation'!IN4</f>
        <v>3481</v>
      </c>
      <c r="FI6" s="32">
        <f>'Old Presentation'!IO4</f>
        <v>3475</v>
      </c>
      <c r="FJ6" s="32">
        <f>'Old Presentation'!IP4</f>
        <v>3530</v>
      </c>
      <c r="FK6" s="32">
        <f>'Old Presentation'!IQ4</f>
        <v>3319</v>
      </c>
      <c r="FL6" s="32">
        <f>'Old Presentation'!IR4</f>
        <v>3461</v>
      </c>
      <c r="FM6" s="32">
        <f>'Old Presentation'!IS4</f>
        <v>3422</v>
      </c>
      <c r="FN6" s="32">
        <f>'Old Presentation'!IT4</f>
        <v>3456</v>
      </c>
      <c r="FO6" s="32">
        <f>'Old Presentation'!IU4</f>
        <v>3585</v>
      </c>
      <c r="FP6" s="32">
        <f>'Old Presentation'!IV4</f>
        <v>3726</v>
      </c>
      <c r="FQ6" s="32">
        <f>'Old Presentation'!IW4</f>
        <v>3339</v>
      </c>
      <c r="FR6" s="32">
        <f>'Old Presentation'!IX4</f>
        <v>3435</v>
      </c>
      <c r="FS6" s="32">
        <f>'Old Presentation'!IY4</f>
        <v>3477</v>
      </c>
      <c r="FT6" s="32">
        <f>'Old Presentation'!IZ4</f>
        <v>3493</v>
      </c>
      <c r="FU6" s="32">
        <f>'Old Presentation'!JA4</f>
        <v>3520</v>
      </c>
      <c r="FV6" s="32">
        <f>'Old Presentation'!JB4</f>
        <v>3491</v>
      </c>
      <c r="FW6" s="32">
        <f>'Old Presentation'!JC4</f>
        <v>3494</v>
      </c>
      <c r="FX6" s="32">
        <f>'Old Presentation'!JD4</f>
        <v>3536</v>
      </c>
      <c r="FY6" s="32">
        <f>'Old Presentation'!JE4</f>
        <v>3571</v>
      </c>
      <c r="FZ6" s="32">
        <f>'Old Presentation'!JF4</f>
        <v>3565</v>
      </c>
      <c r="GA6" s="32">
        <f>'Old Presentation'!JG4</f>
        <v>3498</v>
      </c>
      <c r="GB6" s="32">
        <f>'Old Presentation'!JH4</f>
        <v>3520</v>
      </c>
      <c r="GC6" s="32">
        <f>'Old Presentation'!JI4</f>
        <v>3566</v>
      </c>
      <c r="GD6" s="32">
        <f>'Old Presentation'!JJ4</f>
        <v>3626</v>
      </c>
      <c r="GE6" s="32">
        <f>'Old Presentation'!JK4</f>
        <v>3574</v>
      </c>
      <c r="GF6" s="32">
        <f>'Old Presentation'!JL4</f>
        <v>3482</v>
      </c>
      <c r="GG6" s="32">
        <f>'Old Presentation'!JM4</f>
        <v>3572</v>
      </c>
      <c r="GH6" s="32">
        <f>'Old Presentation'!JN4</f>
        <v>3514</v>
      </c>
      <c r="GI6" s="32">
        <f>'Old Presentation'!JO4</f>
        <v>3511</v>
      </c>
      <c r="GJ6" s="32">
        <f>'Old Presentation'!JP4</f>
        <v>3512</v>
      </c>
      <c r="GK6" s="32">
        <f>'Old Presentation'!JQ4</f>
        <v>3543</v>
      </c>
      <c r="GL6" s="32">
        <f>'Old Presentation'!JR4</f>
        <v>3335</v>
      </c>
      <c r="GM6" s="32">
        <f>'Old Presentation'!JS4</f>
        <v>3308</v>
      </c>
      <c r="GN6" s="32">
        <f>'Old Presentation'!JT4</f>
        <v>3305</v>
      </c>
      <c r="GO6" s="32">
        <f>'Old Presentation'!JU4</f>
        <v>3055</v>
      </c>
      <c r="GP6" s="32">
        <f>'Old Presentation'!JV4</f>
        <v>3235</v>
      </c>
      <c r="GQ6" s="32">
        <f>'Old Presentation'!JW4</f>
        <v>3167</v>
      </c>
      <c r="GR6" s="32">
        <f>'Old Presentation'!JX4</f>
        <v>3142</v>
      </c>
      <c r="GS6" s="32">
        <f>'Old Presentation'!JY4</f>
        <v>3129</v>
      </c>
      <c r="GT6" s="32">
        <f>'Old Presentation'!JZ4</f>
        <v>3108</v>
      </c>
      <c r="GU6" s="32">
        <f>'Old Presentation'!KA4</f>
        <v>3076</v>
      </c>
      <c r="GV6" s="32">
        <f>'Old Presentation'!KB4</f>
        <v>3039</v>
      </c>
      <c r="GW6" s="32">
        <f>'Old Presentation'!KC4</f>
        <v>3072</v>
      </c>
      <c r="GX6" s="32">
        <f>'Old Presentation'!KD4</f>
        <v>2978</v>
      </c>
      <c r="GY6" s="32">
        <f>'Old Presentation'!KE4</f>
        <v>2979</v>
      </c>
      <c r="GZ6" s="32">
        <f>'Old Presentation'!KF4</f>
        <v>2949</v>
      </c>
      <c r="HA6" s="32">
        <f>'Old Presentation'!KG4</f>
        <v>2775</v>
      </c>
      <c r="HB6" s="32">
        <f>'Old Presentation'!KH4</f>
        <v>2957</v>
      </c>
      <c r="HC6" s="32">
        <f>'Old Presentation'!KI4</f>
        <v>3013</v>
      </c>
      <c r="HD6" s="32">
        <f>'Old Presentation'!KJ4</f>
        <v>3051</v>
      </c>
      <c r="HE6" s="32">
        <f>'Old Presentation'!KK4</f>
        <v>3025</v>
      </c>
      <c r="HF6" s="32">
        <f>'Old Presentation'!KL4</f>
        <v>3061</v>
      </c>
      <c r="HG6" s="32">
        <f>'Old Presentation'!KM4</f>
        <v>2973</v>
      </c>
      <c r="HH6" s="32">
        <f>'Old Presentation'!KN4</f>
        <v>2956</v>
      </c>
      <c r="HI6" s="32">
        <f>'Old Presentation'!KO4</f>
        <v>2966</v>
      </c>
      <c r="HJ6" s="32">
        <f>'Old Presentation'!KP4</f>
        <v>3128</v>
      </c>
      <c r="HK6" s="32">
        <f>'Old Presentation'!KQ4</f>
        <v>2989</v>
      </c>
      <c r="HL6" s="32">
        <f>'Old Presentation'!KR4</f>
        <v>2948</v>
      </c>
      <c r="HM6" s="32">
        <f>'Old Presentation'!KS4</f>
        <v>3055</v>
      </c>
      <c r="HN6" s="32">
        <f>'Old Presentation'!KT4</f>
        <v>2979</v>
      </c>
      <c r="HO6" s="32">
        <f>'Old Presentation'!KU4</f>
        <v>3055</v>
      </c>
      <c r="HP6" s="32">
        <f>'Old Presentation'!KV4</f>
        <v>3165</v>
      </c>
      <c r="HQ6" s="32">
        <f>'Old Presentation'!KW4</f>
        <v>3148</v>
      </c>
      <c r="HR6" s="32">
        <f>'Old Presentation'!KX4</f>
        <v>3069</v>
      </c>
      <c r="HS6" s="32">
        <f>'Old Presentation'!KY4</f>
        <v>3259</v>
      </c>
      <c r="HT6" s="32">
        <f>'Old Presentation'!KZ4</f>
        <v>3263</v>
      </c>
      <c r="HU6" s="32">
        <f>'Old Presentation'!LA4</f>
        <v>3233</v>
      </c>
      <c r="HV6" s="32">
        <f>'Old Presentation'!LB4</f>
        <v>3417</v>
      </c>
      <c r="HW6" s="32">
        <f>'Old Presentation'!LC4</f>
        <v>3478</v>
      </c>
      <c r="HX6" s="32">
        <f>'Old Presentation'!LD4</f>
        <v>3572</v>
      </c>
      <c r="HY6" s="32">
        <f>'Old Presentation'!LE4</f>
        <v>3382</v>
      </c>
      <c r="HZ6" s="32">
        <f>'Old Presentation'!LF4</f>
        <v>3429</v>
      </c>
      <c r="IA6" s="32">
        <f>'Old Presentation'!LG4</f>
        <v>3416</v>
      </c>
      <c r="IB6" s="32">
        <f>'Old Presentation'!LH4</f>
        <v>3421</v>
      </c>
      <c r="IC6" s="32">
        <f>'Old Presentation'!LI4</f>
        <v>3423</v>
      </c>
      <c r="ID6" s="32">
        <f>'Old Presentation'!LJ4</f>
        <v>3436</v>
      </c>
      <c r="IE6" s="32">
        <f>'Old Presentation'!LK4</f>
        <v>3418</v>
      </c>
      <c r="IF6" s="32">
        <f>'Old Presentation'!LL4</f>
        <v>3455</v>
      </c>
      <c r="IG6" s="32">
        <f>'Old Presentation'!LM4</f>
        <v>3415</v>
      </c>
      <c r="IH6" s="32">
        <f>'Old Presentation'!LN4</f>
        <v>3357</v>
      </c>
      <c r="II6" s="32">
        <f>'Old Presentation'!LO4</f>
        <v>3411</v>
      </c>
      <c r="IJ6" s="32">
        <f>'Old Presentation'!LP4</f>
        <v>3400</v>
      </c>
      <c r="IK6" s="32">
        <f>'Old Presentation'!LQ4</f>
        <v>3396</v>
      </c>
      <c r="IL6" s="32">
        <f>'Old Presentation'!LR4</f>
        <v>3321</v>
      </c>
      <c r="IM6" s="32">
        <f>'Old Presentation'!LS4</f>
        <v>3263</v>
      </c>
      <c r="IN6" s="32">
        <f>'Old Presentation'!LT4</f>
        <v>3229</v>
      </c>
      <c r="IO6" s="32">
        <f>'Old Presentation'!LU4</f>
        <v>3261</v>
      </c>
      <c r="IP6" s="32">
        <f>'Old Presentation'!LV4</f>
        <v>3327</v>
      </c>
      <c r="IQ6" s="32">
        <f>'Old Presentation'!LW4</f>
        <v>3364</v>
      </c>
      <c r="IR6" s="32">
        <f>'Old Presentation'!LX4</f>
        <v>3385</v>
      </c>
      <c r="IS6" s="32">
        <f>'Old Presentation'!LY4</f>
        <v>3369</v>
      </c>
      <c r="IT6" s="32">
        <f>'Old Presentation'!LZ4</f>
        <v>3294</v>
      </c>
      <c r="IU6" s="32">
        <f>'Old Presentation'!MA4</f>
        <v>3104</v>
      </c>
      <c r="IV6" s="32">
        <f>'Old Presentation'!MB4</f>
        <v>1531</v>
      </c>
      <c r="IW6" s="32">
        <f>'Old Presentation'!MC4</f>
        <v>246</v>
      </c>
      <c r="IX6" s="32">
        <f>'Old Presentation'!MD4</f>
        <v>260</v>
      </c>
      <c r="IY6" s="32">
        <f>'Old Presentation'!ME4</f>
        <v>424</v>
      </c>
      <c r="IZ6" s="32">
        <f>'Old Presentation'!MF4</f>
        <v>338</v>
      </c>
      <c r="JA6" s="32">
        <f>'Old Presentation'!MG4</f>
        <v>372</v>
      </c>
      <c r="JB6" s="32">
        <f>'Old Presentation'!MH4</f>
        <v>418</v>
      </c>
      <c r="JC6" s="32">
        <f>'Old Presentation'!MI4</f>
        <v>473</v>
      </c>
      <c r="JD6" s="32">
        <f>'Old Presentation'!MJ4</f>
        <v>626</v>
      </c>
      <c r="JE6" s="32">
        <f>'Old Presentation'!MK4</f>
        <v>732</v>
      </c>
      <c r="JF6" s="32">
        <f>'Old Presentation'!ML4</f>
        <v>719</v>
      </c>
      <c r="JG6" s="32">
        <f>'Old Presentation'!MM4</f>
        <v>565</v>
      </c>
      <c r="JH6" s="32">
        <f>'Old Presentation'!MN4</f>
        <v>694</v>
      </c>
      <c r="JI6" s="32">
        <f>'Old Presentation'!MO4</f>
        <v>732</v>
      </c>
      <c r="JJ6" s="32">
        <f>'Old Presentation'!MP4</f>
        <v>897</v>
      </c>
      <c r="JK6" s="32">
        <f>'Old Presentation'!MQ4</f>
        <v>1092</v>
      </c>
      <c r="JL6" s="32">
        <f>'Old Presentation'!MR4</f>
        <v>1066</v>
      </c>
      <c r="JM6" s="32">
        <f>'Old Presentation'!MS4</f>
        <v>1104</v>
      </c>
      <c r="JN6" s="32">
        <f>'Old Presentation'!MT4</f>
        <v>1077</v>
      </c>
      <c r="JO6" s="32">
        <f>'Old Presentation'!MU4</f>
        <v>1138</v>
      </c>
      <c r="JP6" s="32">
        <f>'Old Presentation'!MV4</f>
        <v>1685</v>
      </c>
      <c r="JQ6" s="32">
        <f>'Old Presentation'!MW4</f>
        <v>1989</v>
      </c>
      <c r="JR6" s="32">
        <f>'Old Presentation'!MX4</f>
        <v>1501</v>
      </c>
      <c r="JS6" s="32">
        <f>'Old Presentation'!MY4</f>
        <v>1551</v>
      </c>
      <c r="JT6" s="32">
        <f>'Old Presentation'!MZ4</f>
        <v>1813</v>
      </c>
      <c r="JU6" s="32">
        <f>'Old Presentation'!NA4</f>
        <v>2306</v>
      </c>
      <c r="JV6" s="32">
        <f>'Old Presentation'!NB4</f>
        <v>2290</v>
      </c>
      <c r="JW6" s="32">
        <f>'Old Presentation'!NC4</f>
        <v>2405</v>
      </c>
      <c r="JX6" s="32">
        <f>'Old Presentation'!ND4</f>
        <v>2600</v>
      </c>
      <c r="JY6" s="32">
        <f>'Old Presentation'!NE4</f>
        <v>2614</v>
      </c>
      <c r="JZ6" s="32">
        <f>'Old Presentation'!NF4</f>
        <v>2753</v>
      </c>
      <c r="KA6" s="32">
        <f>'Old Presentation'!NG4</f>
        <v>3073</v>
      </c>
      <c r="KB6" s="32">
        <f>'Old Presentation'!NH4</f>
        <v>3189</v>
      </c>
      <c r="KC6" s="32">
        <f>'Old Presentation'!NI4</f>
        <v>3227</v>
      </c>
      <c r="KD6" s="32">
        <f>'Old Presentation'!NJ4</f>
        <v>3002</v>
      </c>
      <c r="KE6" s="32">
        <f>'Old Presentation'!NK4</f>
        <v>3104</v>
      </c>
      <c r="KF6" s="32">
        <f>'Old Presentation'!NL4</f>
        <v>2810</v>
      </c>
      <c r="KG6" s="27"/>
      <c r="KH6" s="22">
        <f t="shared" si="55"/>
        <v>4865</v>
      </c>
      <c r="KI6" s="22">
        <f t="shared" si="56"/>
        <v>8916</v>
      </c>
      <c r="KJ6" s="29">
        <f t="shared" si="57"/>
        <v>0.83268242548818083</v>
      </c>
    </row>
    <row r="7" spans="1:296" ht="18" customHeight="1">
      <c r="HI7" s="33"/>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c r="IW7" s="22"/>
      <c r="IX7" s="22"/>
      <c r="IY7" s="22"/>
      <c r="IZ7" s="22"/>
      <c r="JA7" s="22"/>
      <c r="JB7" s="22"/>
      <c r="JC7" s="22"/>
      <c r="JD7" s="22"/>
      <c r="JE7" s="22"/>
      <c r="JF7" s="22"/>
      <c r="JG7" s="22"/>
      <c r="JH7" s="22"/>
      <c r="JI7" s="22"/>
      <c r="JJ7" s="22"/>
      <c r="JK7" s="22"/>
      <c r="JL7" s="22"/>
      <c r="JM7" s="22"/>
      <c r="JN7" s="22"/>
      <c r="JO7" s="22"/>
      <c r="JP7" s="22"/>
      <c r="JQ7" s="22"/>
      <c r="JR7" s="22"/>
      <c r="JS7" s="22"/>
      <c r="JT7" s="22"/>
      <c r="JU7" s="22"/>
      <c r="JV7" s="22"/>
      <c r="JW7" s="22"/>
      <c r="JX7" s="22"/>
      <c r="JY7" s="22"/>
      <c r="JZ7" s="22"/>
      <c r="KA7" s="22"/>
      <c r="KB7" s="22"/>
      <c r="KC7" s="22"/>
      <c r="KD7" s="22"/>
      <c r="KE7" s="22"/>
      <c r="KF7" s="22"/>
    </row>
    <row r="8" spans="1:296" ht="18" customHeight="1">
      <c r="A8" s="13" t="s">
        <v>63</v>
      </c>
      <c r="B8" s="34" t="s">
        <v>73</v>
      </c>
      <c r="C8" s="29">
        <f>C2/B2-1</f>
        <v>2.9065743944636679E-2</v>
      </c>
      <c r="D8" s="29">
        <f t="shared" ref="D8:BO8" si="94">D2/C2-1</f>
        <v>-3.3624747814386957E-4</v>
      </c>
      <c r="E8" s="29">
        <f t="shared" si="94"/>
        <v>-1.5696826998542468E-2</v>
      </c>
      <c r="F8" s="29">
        <f t="shared" si="94"/>
        <v>6.8344913999316415E-3</v>
      </c>
      <c r="G8" s="29">
        <f t="shared" si="94"/>
        <v>1.3349926462269401E-2</v>
      </c>
      <c r="H8" s="29">
        <f t="shared" si="94"/>
        <v>4.1643407390867582E-2</v>
      </c>
      <c r="I8" s="29">
        <f t="shared" si="94"/>
        <v>1.0289389067524191E-2</v>
      </c>
      <c r="J8" s="29">
        <f t="shared" si="94"/>
        <v>3.0765966475705397E-3</v>
      </c>
      <c r="K8" s="29">
        <f t="shared" si="94"/>
        <v>-1.6393442622950838E-2</v>
      </c>
      <c r="L8" s="29">
        <f t="shared" si="94"/>
        <v>3.9784946236558483E-3</v>
      </c>
      <c r="M8" s="29">
        <f t="shared" si="94"/>
        <v>-8.568062546856603E-3</v>
      </c>
      <c r="N8" s="29">
        <f t="shared" si="94"/>
        <v>-3.8889489035324187E-3</v>
      </c>
      <c r="O8" s="29">
        <f t="shared" si="94"/>
        <v>4.3921483570111608E-2</v>
      </c>
      <c r="P8" s="29">
        <f t="shared" si="94"/>
        <v>1.9945979638479105E-2</v>
      </c>
      <c r="Q8" s="29">
        <f t="shared" si="94"/>
        <v>2.2407822367080943E-2</v>
      </c>
      <c r="R8" s="29">
        <f t="shared" si="94"/>
        <v>-7.4716078900178839E-3</v>
      </c>
      <c r="S8" s="29">
        <f t="shared" si="94"/>
        <v>1.2144936264177453E-2</v>
      </c>
      <c r="T8" s="29">
        <f t="shared" si="94"/>
        <v>-4.660848869496248E-3</v>
      </c>
      <c r="U8" s="29">
        <f t="shared" si="94"/>
        <v>-7.3727209325495924E-3</v>
      </c>
      <c r="V8" s="29">
        <f t="shared" si="94"/>
        <v>-8.7323095453176736E-3</v>
      </c>
      <c r="W8" s="29">
        <f t="shared" si="94"/>
        <v>-8.1004455245037299E-4</v>
      </c>
      <c r="X8" s="29">
        <f t="shared" si="94"/>
        <v>2.2294284556141353E-3</v>
      </c>
      <c r="Y8" s="29">
        <f t="shared" si="94"/>
        <v>4.3478260869564966E-3</v>
      </c>
      <c r="Z8" s="29">
        <f t="shared" si="94"/>
        <v>-3.7249572133293274E-3</v>
      </c>
      <c r="AA8" s="29">
        <f t="shared" si="94"/>
        <v>9.8019401778497439E-3</v>
      </c>
      <c r="AB8" s="29">
        <f t="shared" si="94"/>
        <v>-1.3009106374462176E-2</v>
      </c>
      <c r="AC8" s="29">
        <f t="shared" si="94"/>
        <v>-2.0784751089932052E-2</v>
      </c>
      <c r="AD8" s="29">
        <f t="shared" si="94"/>
        <v>-1.5013460343756502E-2</v>
      </c>
      <c r="AE8" s="29">
        <f t="shared" si="94"/>
        <v>-1.0196573110480389E-2</v>
      </c>
      <c r="AF8" s="29">
        <f t="shared" si="94"/>
        <v>-4.768479184367036E-2</v>
      </c>
      <c r="AG8" s="29">
        <f t="shared" si="94"/>
        <v>1.2824802051968343E-2</v>
      </c>
      <c r="AH8" s="29">
        <f t="shared" si="94"/>
        <v>-6.7386038317551189E-2</v>
      </c>
      <c r="AI8" s="29">
        <f t="shared" si="94"/>
        <v>-0.15182998819362459</v>
      </c>
      <c r="AJ8" s="29">
        <f t="shared" si="94"/>
        <v>-6.7232739420935439E-2</v>
      </c>
      <c r="AK8" s="29">
        <f t="shared" si="94"/>
        <v>1.6415460379048952E-3</v>
      </c>
      <c r="AL8" s="29">
        <f t="shared" si="94"/>
        <v>0.15643623361144221</v>
      </c>
      <c r="AM8" s="29">
        <f t="shared" si="94"/>
        <v>3.388301984024733E-2</v>
      </c>
      <c r="AN8" s="29">
        <f t="shared" si="94"/>
        <v>5.3956386292834946E-2</v>
      </c>
      <c r="AO8" s="29">
        <f t="shared" si="94"/>
        <v>-6.1125561598486589E-2</v>
      </c>
      <c r="AP8" s="29">
        <f t="shared" si="94"/>
        <v>2.5059816144062497E-2</v>
      </c>
      <c r="AQ8" s="29">
        <f t="shared" si="94"/>
        <v>1.3267813267813233E-2</v>
      </c>
      <c r="AR8" s="29">
        <f t="shared" si="94"/>
        <v>-2.279340446168765E-2</v>
      </c>
      <c r="AS8" s="29">
        <f t="shared" si="94"/>
        <v>-1.0794044665012437E-2</v>
      </c>
      <c r="AT8" s="29">
        <f t="shared" si="94"/>
        <v>2.0569421798570131E-2</v>
      </c>
      <c r="AU8" s="29">
        <f t="shared" si="94"/>
        <v>-1.7205358240137691E-3</v>
      </c>
      <c r="AV8" s="29">
        <f t="shared" si="94"/>
        <v>1.7235011695186486E-2</v>
      </c>
      <c r="AW8" s="29">
        <f t="shared" si="94"/>
        <v>2.9045140989956142E-3</v>
      </c>
      <c r="AX8" s="29">
        <f t="shared" si="94"/>
        <v>-5.454326052853864E-2</v>
      </c>
      <c r="AY8" s="29">
        <f t="shared" si="94"/>
        <v>-1.5571155073388687E-2</v>
      </c>
      <c r="AZ8" s="29">
        <f t="shared" si="94"/>
        <v>-2.3077920394139806E-2</v>
      </c>
      <c r="BA8" s="29">
        <f t="shared" si="94"/>
        <v>-2.720637027206374E-2</v>
      </c>
      <c r="BB8" s="29">
        <f t="shared" si="94"/>
        <v>-3.5607094133697115E-2</v>
      </c>
      <c r="BC8" s="29">
        <f t="shared" si="94"/>
        <v>3.7770547460744153E-2</v>
      </c>
      <c r="BD8" s="29">
        <f t="shared" si="94"/>
        <v>6.2977099236641187E-2</v>
      </c>
      <c r="BE8" s="29">
        <f t="shared" si="94"/>
        <v>4.9115157732751991E-2</v>
      </c>
      <c r="BF8" s="29">
        <f t="shared" si="94"/>
        <v>2.2246669111355644E-2</v>
      </c>
      <c r="BG8" s="29">
        <f t="shared" si="94"/>
        <v>2.2719119933038989E-3</v>
      </c>
      <c r="BH8" s="29">
        <f t="shared" si="94"/>
        <v>1.8134096874254269E-2</v>
      </c>
      <c r="BI8" s="29">
        <f t="shared" si="94"/>
        <v>2.4021560815561394E-2</v>
      </c>
      <c r="BJ8" s="29">
        <f t="shared" si="94"/>
        <v>2.4030209406109559E-3</v>
      </c>
      <c r="BK8" s="29">
        <f t="shared" si="94"/>
        <v>4.794520547945158E-3</v>
      </c>
      <c r="BL8" s="29">
        <f t="shared" si="94"/>
        <v>-9.4296750738468438E-3</v>
      </c>
      <c r="BM8" s="29">
        <f t="shared" si="94"/>
        <v>2.4085330886569611E-2</v>
      </c>
      <c r="BN8" s="29">
        <f t="shared" si="94"/>
        <v>1.7919139881286128E-3</v>
      </c>
      <c r="BO8" s="29">
        <f t="shared" si="94"/>
        <v>1.0620458356623841E-2</v>
      </c>
      <c r="BP8" s="29">
        <f t="shared" ref="BP8:EA8" si="95">BP2/BO2-1</f>
        <v>-6.9690265486725966E-3</v>
      </c>
      <c r="BQ8" s="29">
        <f t="shared" si="95"/>
        <v>-1.024841261000331E-2</v>
      </c>
      <c r="BR8" s="29">
        <f t="shared" si="95"/>
        <v>1.3505908835116376E-3</v>
      </c>
      <c r="BS8" s="29">
        <f t="shared" si="95"/>
        <v>1.4386871979318983E-2</v>
      </c>
      <c r="BT8" s="29">
        <f t="shared" si="95"/>
        <v>-7.7562326869806686E-4</v>
      </c>
      <c r="BU8" s="29">
        <f t="shared" si="95"/>
        <v>2.1623419827012658E-2</v>
      </c>
      <c r="BV8" s="29">
        <f t="shared" si="95"/>
        <v>2.7895365244762882E-2</v>
      </c>
      <c r="BW8" s="29">
        <f t="shared" si="95"/>
        <v>2.5659978880675727E-2</v>
      </c>
      <c r="BX8" s="29">
        <f t="shared" si="95"/>
        <v>2.8415525584268408E-2</v>
      </c>
      <c r="BY8" s="29">
        <f t="shared" si="95"/>
        <v>-3.4838322154369772E-2</v>
      </c>
      <c r="BZ8" s="29">
        <f t="shared" si="95"/>
        <v>2.022611762265325E-2</v>
      </c>
      <c r="CA8" s="29">
        <f t="shared" si="95"/>
        <v>-1.5250101667344418E-2</v>
      </c>
      <c r="CB8" s="29">
        <f t="shared" si="95"/>
        <v>-4.7491224447656633E-3</v>
      </c>
      <c r="CC8" s="29">
        <f t="shared" si="95"/>
        <v>7.468879668049766E-3</v>
      </c>
      <c r="CD8" s="29">
        <f t="shared" si="95"/>
        <v>2.6771004942338639E-3</v>
      </c>
      <c r="CE8" s="29">
        <f t="shared" si="95"/>
        <v>9.7555966317519616E-3</v>
      </c>
      <c r="CF8" s="29">
        <f t="shared" si="95"/>
        <v>-1.0271534628292445E-2</v>
      </c>
      <c r="CG8" s="29">
        <f t="shared" si="95"/>
        <v>-4.0073982737360847E-3</v>
      </c>
      <c r="CH8" s="29">
        <f t="shared" si="95"/>
        <v>2.7648818735169778E-2</v>
      </c>
      <c r="CI8" s="29">
        <f t="shared" si="95"/>
        <v>-8.5332797911856773E-3</v>
      </c>
      <c r="CJ8" s="29">
        <f t="shared" si="95"/>
        <v>-7.9991899554475721E-3</v>
      </c>
      <c r="CK8" s="29">
        <f t="shared" si="95"/>
        <v>1.9393691946514302E-2</v>
      </c>
      <c r="CL8" s="29">
        <f t="shared" si="95"/>
        <v>1.4819265044557994E-2</v>
      </c>
      <c r="CM8" s="29">
        <f t="shared" si="95"/>
        <v>-1.5293537247163314E-2</v>
      </c>
      <c r="CN8" s="29">
        <f t="shared" si="95"/>
        <v>7.0140280561121759E-3</v>
      </c>
      <c r="CO8" s="29">
        <f t="shared" si="95"/>
        <v>3.7810945273630825E-3</v>
      </c>
      <c r="CP8" s="29">
        <f t="shared" si="95"/>
        <v>-8.9214908802537352E-4</v>
      </c>
      <c r="CQ8" s="29">
        <f t="shared" si="95"/>
        <v>5.5561067566227695E-3</v>
      </c>
      <c r="CR8" s="29">
        <f t="shared" si="95"/>
        <v>2.2298963986186582E-2</v>
      </c>
      <c r="CS8" s="29">
        <f t="shared" si="95"/>
        <v>2.0943924331628283E-2</v>
      </c>
      <c r="CT8" s="29">
        <f t="shared" si="95"/>
        <v>-7.8464738135753942E-3</v>
      </c>
      <c r="CU8" s="29">
        <f t="shared" si="95"/>
        <v>1.5054787994283059E-2</v>
      </c>
      <c r="CV8" s="29">
        <f t="shared" si="95"/>
        <v>1.2766356894771347E-2</v>
      </c>
      <c r="CW8" s="29">
        <f t="shared" si="95"/>
        <v>1.3068866438038729E-2</v>
      </c>
      <c r="CX8" s="29">
        <f t="shared" si="95"/>
        <v>-1.0155535224153689E-2</v>
      </c>
      <c r="CY8" s="29">
        <f t="shared" si="95"/>
        <v>8.9657084758294481E-3</v>
      </c>
      <c r="CZ8" s="29">
        <f t="shared" si="95"/>
        <v>1.3008427995602867E-2</v>
      </c>
      <c r="DA8" s="29">
        <f t="shared" si="95"/>
        <v>1.7272562850425111E-2</v>
      </c>
      <c r="DB8" s="29">
        <f t="shared" si="95"/>
        <v>2.2313094497288688E-2</v>
      </c>
      <c r="DC8" s="29">
        <f t="shared" si="95"/>
        <v>2.9652173913043534E-2</v>
      </c>
      <c r="DD8" s="29">
        <f t="shared" si="95"/>
        <v>3.2176336458069388E-2</v>
      </c>
      <c r="DE8" s="29">
        <f t="shared" si="95"/>
        <v>8.6728849615447245E-3</v>
      </c>
      <c r="DF8" s="29">
        <f t="shared" si="95"/>
        <v>6.9759896171317504E-3</v>
      </c>
      <c r="DG8" s="29">
        <f t="shared" si="95"/>
        <v>7.5720960206218102E-3</v>
      </c>
      <c r="DH8" s="29">
        <f t="shared" si="95"/>
        <v>1.0393348257115465E-2</v>
      </c>
      <c r="DI8" s="29">
        <f t="shared" si="95"/>
        <v>-3.4024370944769733E-2</v>
      </c>
      <c r="DJ8" s="29">
        <f t="shared" si="95"/>
        <v>4.4479030144167764E-2</v>
      </c>
      <c r="DK8" s="29">
        <f t="shared" si="95"/>
        <v>1.333228766371275E-2</v>
      </c>
      <c r="DL8" s="29">
        <f t="shared" si="95"/>
        <v>-4.953176998684361E-3</v>
      </c>
      <c r="DM8" s="29">
        <f t="shared" si="95"/>
        <v>-6.3000700007778132E-3</v>
      </c>
      <c r="DN8" s="29">
        <f t="shared" si="95"/>
        <v>-1.8863494051346241E-2</v>
      </c>
      <c r="DO8" s="29">
        <f t="shared" si="95"/>
        <v>-2.9836457917830073E-2</v>
      </c>
      <c r="DP8" s="29">
        <f t="shared" si="95"/>
        <v>-2.8698297837348896E-2</v>
      </c>
      <c r="DQ8" s="29">
        <f t="shared" si="95"/>
        <v>-2.5143921435827998E-2</v>
      </c>
      <c r="DR8" s="29">
        <f t="shared" si="95"/>
        <v>-3.247937472861484E-2</v>
      </c>
      <c r="DS8" s="29">
        <f t="shared" si="95"/>
        <v>-2.764563324656677E-2</v>
      </c>
      <c r="DT8" s="29">
        <f t="shared" si="95"/>
        <v>-9.507984861072627E-3</v>
      </c>
      <c r="DU8" s="29">
        <f t="shared" si="95"/>
        <v>4.2124883504193855E-2</v>
      </c>
      <c r="DV8" s="29">
        <f t="shared" si="95"/>
        <v>3.1300304060095652E-3</v>
      </c>
      <c r="DW8" s="29">
        <f t="shared" si="95"/>
        <v>-2.1841847196220066E-2</v>
      </c>
      <c r="DX8" s="29">
        <f t="shared" si="95"/>
        <v>2.7889172438935406E-2</v>
      </c>
      <c r="DY8" s="29">
        <f t="shared" si="95"/>
        <v>2.9615179996453245E-2</v>
      </c>
      <c r="DZ8" s="29">
        <f t="shared" si="95"/>
        <v>6.0282466414052216E-4</v>
      </c>
      <c r="EA8" s="29">
        <f t="shared" si="95"/>
        <v>4.0881315087356818E-2</v>
      </c>
      <c r="EB8" s="29">
        <f t="shared" ref="EB8:KF8" si="96">EB2/EA2-1</f>
        <v>1.1162559947081263E-2</v>
      </c>
      <c r="EC8" s="29">
        <f t="shared" si="96"/>
        <v>-1.5536838662196795E-3</v>
      </c>
      <c r="ED8" s="29">
        <f t="shared" si="96"/>
        <v>6.6912366912367016E-2</v>
      </c>
      <c r="EE8" s="29">
        <f t="shared" si="96"/>
        <v>-1.6120365394948988E-2</v>
      </c>
      <c r="EF8" s="29">
        <f t="shared" si="96"/>
        <v>2.2782242334399516E-2</v>
      </c>
      <c r="EG8" s="29">
        <f t="shared" si="96"/>
        <v>7.7809138759630248E-3</v>
      </c>
      <c r="EH8" s="29">
        <f t="shared" si="96"/>
        <v>-7.6451441980167623E-3</v>
      </c>
      <c r="EI8" s="29">
        <f t="shared" si="96"/>
        <v>1.2585812356979309E-2</v>
      </c>
      <c r="EJ8" s="29">
        <f t="shared" si="96"/>
        <v>1.2655367231638515E-2</v>
      </c>
      <c r="EK8" s="29">
        <f t="shared" si="96"/>
        <v>2.1795730119764878E-2</v>
      </c>
      <c r="EL8" s="29">
        <f t="shared" si="96"/>
        <v>3.4216656959813463E-3</v>
      </c>
      <c r="EM8" s="29">
        <f t="shared" si="96"/>
        <v>1.385765072915901E-2</v>
      </c>
      <c r="EN8" s="29">
        <f t="shared" si="96"/>
        <v>9.9470445112350703E-3</v>
      </c>
      <c r="EO8" s="29">
        <f t="shared" si="96"/>
        <v>7.7942322681214815E-3</v>
      </c>
      <c r="EP8" s="29">
        <f t="shared" si="96"/>
        <v>-2.812346199817195E-2</v>
      </c>
      <c r="EQ8" s="29">
        <f t="shared" si="96"/>
        <v>3.0384142371409073E-3</v>
      </c>
      <c r="ER8" s="29">
        <f t="shared" si="96"/>
        <v>1.4641182834475241E-2</v>
      </c>
      <c r="ES8" s="29">
        <f t="shared" si="96"/>
        <v>4.2436735854421315E-2</v>
      </c>
      <c r="ET8" s="29">
        <f t="shared" si="96"/>
        <v>1.745652915103979E-2</v>
      </c>
      <c r="EU8" s="29">
        <f t="shared" si="96"/>
        <v>7.9753367736747904E-3</v>
      </c>
      <c r="EV8" s="29">
        <f t="shared" si="96"/>
        <v>1.7220744680850997E-2</v>
      </c>
      <c r="EW8" s="29">
        <f t="shared" si="96"/>
        <v>1.5687299823517797E-2</v>
      </c>
      <c r="EX8" s="29">
        <f t="shared" si="96"/>
        <v>-2.4454598107986891E-3</v>
      </c>
      <c r="EY8" s="29">
        <f t="shared" si="96"/>
        <v>-1.8514934520353576E-2</v>
      </c>
      <c r="EZ8" s="29">
        <f t="shared" si="96"/>
        <v>1.097673195740767E-2</v>
      </c>
      <c r="FA8" s="29">
        <f t="shared" si="96"/>
        <v>1.5473636304531579E-2</v>
      </c>
      <c r="FB8" s="29">
        <f t="shared" si="96"/>
        <v>3.7774505410077541E-3</v>
      </c>
      <c r="FC8" s="29">
        <f t="shared" si="96"/>
        <v>2.6725347620869977E-2</v>
      </c>
      <c r="FD8" s="29">
        <f t="shared" si="96"/>
        <v>-1.627632478101515E-2</v>
      </c>
      <c r="FE8" s="29">
        <f t="shared" si="96"/>
        <v>2.8860119987369703E-2</v>
      </c>
      <c r="FF8" s="29">
        <f t="shared" si="96"/>
        <v>-7.4883378345199647E-3</v>
      </c>
      <c r="FG8" s="29">
        <f t="shared" si="96"/>
        <v>4.9474335188621765E-3</v>
      </c>
      <c r="FH8" s="29">
        <f t="shared" si="96"/>
        <v>3.8153846153845539E-3</v>
      </c>
      <c r="FI8" s="29">
        <f t="shared" si="96"/>
        <v>-1.6429622363903884E-2</v>
      </c>
      <c r="FJ8" s="29">
        <f t="shared" si="96"/>
        <v>2.8297182747444527E-2</v>
      </c>
      <c r="FK8" s="29">
        <f t="shared" si="96"/>
        <v>-4.8490726148620045E-4</v>
      </c>
      <c r="FL8" s="29">
        <f t="shared" si="96"/>
        <v>1.3098847786537249E-2</v>
      </c>
      <c r="FM8" s="29">
        <f t="shared" si="96"/>
        <v>2.1549144020112099E-3</v>
      </c>
      <c r="FN8" s="29">
        <f t="shared" si="96"/>
        <v>3.8227212997252513E-2</v>
      </c>
      <c r="FO8" s="29">
        <f t="shared" si="96"/>
        <v>2.2897250028765415E-2</v>
      </c>
      <c r="FP8" s="29">
        <f t="shared" si="96"/>
        <v>2.1147356580427434E-2</v>
      </c>
      <c r="FQ8" s="29">
        <f t="shared" si="96"/>
        <v>-4.9570389953734306E-2</v>
      </c>
      <c r="FR8" s="29">
        <f t="shared" si="96"/>
        <v>5.9109874826146491E-3</v>
      </c>
      <c r="FS8" s="29">
        <f t="shared" si="96"/>
        <v>1.2501440258094298E-2</v>
      </c>
      <c r="FT8" s="29">
        <f t="shared" si="96"/>
        <v>1.30867709815079E-2</v>
      </c>
      <c r="FU8" s="29">
        <f t="shared" si="96"/>
        <v>-1.2468407750631849E-2</v>
      </c>
      <c r="FV8" s="29">
        <f t="shared" si="96"/>
        <v>1.7289427287721093E-2</v>
      </c>
      <c r="FW8" s="29">
        <f t="shared" si="96"/>
        <v>6.4851568178005969E-3</v>
      </c>
      <c r="FX8" s="29">
        <f t="shared" si="96"/>
        <v>2.7773148919625346E-3</v>
      </c>
      <c r="FY8" s="29">
        <f t="shared" si="96"/>
        <v>1.1743200576081581E-2</v>
      </c>
      <c r="FZ8" s="29">
        <f t="shared" si="96"/>
        <v>-4.1609635915685894E-3</v>
      </c>
      <c r="GA8" s="29">
        <f t="shared" si="96"/>
        <v>-9.2363516411018143E-3</v>
      </c>
      <c r="GB8" s="29">
        <f t="shared" si="96"/>
        <v>-1.154208978414073E-2</v>
      </c>
      <c r="GC8" s="29">
        <f t="shared" si="96"/>
        <v>3.126929770392417E-2</v>
      </c>
      <c r="GD8" s="29">
        <f t="shared" si="96"/>
        <v>1.8072945019052877E-2</v>
      </c>
      <c r="GE8" s="29">
        <f t="shared" si="96"/>
        <v>2.6200406373650953E-3</v>
      </c>
      <c r="GF8" s="29">
        <f t="shared" si="96"/>
        <v>-9.2795050930617462E-3</v>
      </c>
      <c r="GG8" s="29">
        <f t="shared" si="96"/>
        <v>1.2380901114281029E-2</v>
      </c>
      <c r="GH8" s="29">
        <f t="shared" si="96"/>
        <v>6.4869463497634339E-3</v>
      </c>
      <c r="GI8" s="29">
        <f t="shared" si="96"/>
        <v>-4.7017803370489331E-3</v>
      </c>
      <c r="GJ8" s="29">
        <f t="shared" si="96"/>
        <v>1.5392781316347914E-3</v>
      </c>
      <c r="GK8" s="29">
        <f t="shared" si="96"/>
        <v>5.8296677089408888E-4</v>
      </c>
      <c r="GL8" s="29">
        <f t="shared" si="96"/>
        <v>6.6737288135594319E-3</v>
      </c>
      <c r="GM8" s="29">
        <f t="shared" si="96"/>
        <v>-9.5759233926128173E-3</v>
      </c>
      <c r="GN8" s="29">
        <f t="shared" si="96"/>
        <v>1.3440288992775162E-2</v>
      </c>
      <c r="GO8" s="29">
        <f t="shared" si="96"/>
        <v>-1.2213660428788575E-2</v>
      </c>
      <c r="GP8" s="29">
        <f t="shared" si="96"/>
        <v>2.478242411377618E-2</v>
      </c>
      <c r="GQ8" s="29">
        <f t="shared" si="96"/>
        <v>1.7088705918906433E-2</v>
      </c>
      <c r="GR8" s="29">
        <f t="shared" si="96"/>
        <v>-1.7463469273458543E-2</v>
      </c>
      <c r="GS8" s="29">
        <f t="shared" si="96"/>
        <v>8.7573841848895828E-3</v>
      </c>
      <c r="GT8" s="29">
        <f t="shared" si="96"/>
        <v>-7.0375507268710669E-3</v>
      </c>
      <c r="GU8" s="29">
        <f t="shared" si="96"/>
        <v>-5.8458354888774045E-3</v>
      </c>
      <c r="GV8" s="29">
        <f t="shared" si="96"/>
        <v>-1.0407451735439111E-4</v>
      </c>
      <c r="GW8" s="29">
        <f t="shared" si="96"/>
        <v>6.5053343741867664E-3</v>
      </c>
      <c r="GX8" s="29">
        <f t="shared" si="96"/>
        <v>-1.8614270941054833E-2</v>
      </c>
      <c r="GY8" s="29">
        <f t="shared" si="96"/>
        <v>-2.739726027397249E-3</v>
      </c>
      <c r="GZ8" s="29">
        <f t="shared" si="96"/>
        <v>-5.2831783601015037E-4</v>
      </c>
      <c r="HA8" s="29">
        <f t="shared" si="96"/>
        <v>-1.0307643514113507E-2</v>
      </c>
      <c r="HB8" s="29">
        <f t="shared" si="96"/>
        <v>1.2177535651337834E-2</v>
      </c>
      <c r="HC8" s="29">
        <f t="shared" si="96"/>
        <v>1.1714421402564401E-2</v>
      </c>
      <c r="HD8" s="29">
        <f t="shared" si="96"/>
        <v>3.7031241850518093E-3</v>
      </c>
      <c r="HE8" s="29">
        <f t="shared" si="96"/>
        <v>-1.7148202036998406E-3</v>
      </c>
      <c r="HF8" s="29">
        <f t="shared" si="96"/>
        <v>5.2053511009317877E-3</v>
      </c>
      <c r="HG8" s="29">
        <f t="shared" si="96"/>
        <v>-5.4890994769820622E-3</v>
      </c>
      <c r="HH8" s="29">
        <f t="shared" si="96"/>
        <v>-9.8411871908357096E-3</v>
      </c>
      <c r="HI8" s="29">
        <f t="shared" si="96"/>
        <v>-6.6259991586032907E-3</v>
      </c>
      <c r="HJ8" s="29">
        <f t="shared" si="96"/>
        <v>-8.9994706193752272E-4</v>
      </c>
      <c r="HK8" s="29">
        <f t="shared" si="96"/>
        <v>-3.0201875695438085E-3</v>
      </c>
      <c r="HL8" s="29">
        <f t="shared" si="96"/>
        <v>-1.8122874149659851E-2</v>
      </c>
      <c r="HM8" s="29">
        <f t="shared" si="96"/>
        <v>5.6184032476319423E-2</v>
      </c>
      <c r="HN8" s="29">
        <f t="shared" si="96"/>
        <v>-7.4309434735817526E-3</v>
      </c>
      <c r="HO8" s="29">
        <f t="shared" si="96"/>
        <v>7.6931020239570103E-3</v>
      </c>
      <c r="HP8" s="29">
        <f t="shared" si="96"/>
        <v>6.5583849976942332E-3</v>
      </c>
      <c r="HQ8" s="29">
        <f t="shared" si="96"/>
        <v>-3.5632476457113649E-3</v>
      </c>
      <c r="HR8" s="29">
        <f t="shared" si="96"/>
        <v>1.5887611749680675E-2</v>
      </c>
      <c r="HS8" s="29">
        <f t="shared" si="96"/>
        <v>-1.0057326762547003E-3</v>
      </c>
      <c r="HT8" s="29">
        <f t="shared" si="96"/>
        <v>1.4446793516560863E-2</v>
      </c>
      <c r="HU8" s="29">
        <f t="shared" si="96"/>
        <v>-3.9696323128070032E-3</v>
      </c>
      <c r="HV8" s="29">
        <f t="shared" si="96"/>
        <v>1.6589448512927873E-2</v>
      </c>
      <c r="HW8" s="29">
        <f t="shared" si="96"/>
        <v>2.1562285602274578E-3</v>
      </c>
      <c r="HX8" s="29">
        <f t="shared" si="96"/>
        <v>1.7750611246943659E-2</v>
      </c>
      <c r="HY8" s="29">
        <f t="shared" si="96"/>
        <v>-3.6996108201604816E-2</v>
      </c>
      <c r="HZ8" s="29">
        <f t="shared" si="96"/>
        <v>1.8510203063413666E-2</v>
      </c>
      <c r="IA8" s="29">
        <f t="shared" si="96"/>
        <v>-1.5871460762222012E-2</v>
      </c>
      <c r="IB8" s="29">
        <f t="shared" si="96"/>
        <v>2.936784469885545E-3</v>
      </c>
      <c r="IC8" s="29">
        <f t="shared" si="96"/>
        <v>-7.3949079358777148E-3</v>
      </c>
      <c r="ID8" s="29">
        <f t="shared" si="96"/>
        <v>-1.3499999999999623E-3</v>
      </c>
      <c r="IE8" s="29">
        <f t="shared" si="96"/>
        <v>-1.1215140439593485E-2</v>
      </c>
      <c r="IF8" s="29">
        <f t="shared" si="96"/>
        <v>9.2662919641501862E-3</v>
      </c>
      <c r="IG8" s="29">
        <f t="shared" si="96"/>
        <v>1.7559702990166404E-3</v>
      </c>
      <c r="IH8" s="29">
        <f t="shared" si="96"/>
        <v>-1.5575699904842977E-2</v>
      </c>
      <c r="II8" s="29">
        <f t="shared" si="96"/>
        <v>2.4165649165649228E-2</v>
      </c>
      <c r="IJ8" s="29">
        <f t="shared" si="96"/>
        <v>8.1466395112015366E-3</v>
      </c>
      <c r="IK8" s="29">
        <f t="shared" si="96"/>
        <v>-1.2170485341217008E-2</v>
      </c>
      <c r="IL8" s="29">
        <f t="shared" si="96"/>
        <v>1.6460494812450044E-2</v>
      </c>
      <c r="IM8" s="29">
        <f t="shared" si="96"/>
        <v>-1.7371675336146808E-2</v>
      </c>
      <c r="IN8" s="29">
        <f t="shared" si="96"/>
        <v>-2.646823811426291E-2</v>
      </c>
      <c r="IO8" s="29">
        <f t="shared" si="96"/>
        <v>1.6415307274033619E-3</v>
      </c>
      <c r="IP8" s="29">
        <f t="shared" si="96"/>
        <v>8.7063402642639787E-4</v>
      </c>
      <c r="IQ8" s="29">
        <f t="shared" si="96"/>
        <v>2.1644578621501376E-2</v>
      </c>
      <c r="IR8" s="29">
        <f t="shared" si="96"/>
        <v>1.25212861865176E-3</v>
      </c>
      <c r="IS8" s="29">
        <f t="shared" si="96"/>
        <v>1.0004502025910966E-3</v>
      </c>
      <c r="IT8" s="29">
        <f t="shared" si="96"/>
        <v>-0.14032282244765382</v>
      </c>
      <c r="IU8" s="29">
        <f t="shared" si="96"/>
        <v>-2.9064698017788881E-4</v>
      </c>
      <c r="IV8" s="29">
        <f t="shared" si="96"/>
        <v>-0.42911966507733457</v>
      </c>
      <c r="IW8" s="29">
        <f t="shared" si="96"/>
        <v>-0.47983295986962726</v>
      </c>
      <c r="IX8" s="29">
        <f t="shared" si="96"/>
        <v>-2.4084589778735066E-2</v>
      </c>
      <c r="IY8" s="29">
        <f t="shared" si="96"/>
        <v>-4.1934189406099498E-2</v>
      </c>
      <c r="IZ8" s="29">
        <f t="shared" si="96"/>
        <v>-0.14261780104712041</v>
      </c>
      <c r="JA8" s="29">
        <f t="shared" si="96"/>
        <v>-8.573522227650221E-2</v>
      </c>
      <c r="JB8" s="29">
        <f t="shared" si="96"/>
        <v>8.0149612610203036E-4</v>
      </c>
      <c r="JC8" s="29">
        <f t="shared" si="96"/>
        <v>9.076348104644949E-2</v>
      </c>
      <c r="JD8" s="29">
        <f t="shared" si="96"/>
        <v>0.12824278022515911</v>
      </c>
      <c r="JE8" s="29">
        <f t="shared" si="96"/>
        <v>7.0498915401301598E-2</v>
      </c>
      <c r="JF8" s="29">
        <f t="shared" si="96"/>
        <v>2.5126646403242248E-2</v>
      </c>
      <c r="JG8" s="29">
        <f t="shared" si="96"/>
        <v>-3.5975489227120017E-2</v>
      </c>
      <c r="JH8" s="29">
        <f t="shared" si="96"/>
        <v>0.10088168956325605</v>
      </c>
      <c r="JI8" s="29">
        <f t="shared" si="96"/>
        <v>6.1463959769043619E-3</v>
      </c>
      <c r="JJ8" s="29">
        <f t="shared" si="96"/>
        <v>0.14050351721584597</v>
      </c>
      <c r="JK8" s="29">
        <f t="shared" si="96"/>
        <v>9.9983768868690204E-2</v>
      </c>
      <c r="JL8" s="29">
        <f t="shared" si="96"/>
        <v>2.0510550391028559E-2</v>
      </c>
      <c r="JM8" s="29">
        <f t="shared" si="96"/>
        <v>-2.1833429728166598E-2</v>
      </c>
      <c r="JN8" s="29">
        <f t="shared" si="96"/>
        <v>3.1633407243163436E-2</v>
      </c>
      <c r="JO8" s="29">
        <f t="shared" si="96"/>
        <v>6.7201604814443261E-2</v>
      </c>
      <c r="JP8" s="29">
        <f t="shared" si="96"/>
        <v>0.36412459720730395</v>
      </c>
      <c r="JQ8" s="29">
        <f t="shared" si="96"/>
        <v>8.8582677165354395E-2</v>
      </c>
      <c r="JR8" s="29">
        <f t="shared" si="96"/>
        <v>-0.18688969258589516</v>
      </c>
      <c r="JS8" s="29">
        <f t="shared" si="96"/>
        <v>0.14300011119759803</v>
      </c>
      <c r="JT8" s="29">
        <f t="shared" si="96"/>
        <v>9.3686156240879503E-2</v>
      </c>
      <c r="JU8" s="29">
        <f t="shared" si="96"/>
        <v>0.23109766945383381</v>
      </c>
      <c r="JV8" s="29">
        <f t="shared" si="96"/>
        <v>-3.0491329479768736E-2</v>
      </c>
      <c r="JW8" s="29">
        <f t="shared" si="96"/>
        <v>2.6158891041883958E-2</v>
      </c>
      <c r="JX8" s="29">
        <f t="shared" si="96"/>
        <v>6.0933982133778875E-2</v>
      </c>
      <c r="JY8" s="29">
        <f t="shared" si="96"/>
        <v>-1.3554216867469826E-2</v>
      </c>
      <c r="JZ8" s="29">
        <f t="shared" si="96"/>
        <v>5.8570437196391323E-2</v>
      </c>
      <c r="KA8" s="29">
        <f t="shared" si="96"/>
        <v>5.8279795463485051E-2</v>
      </c>
      <c r="KB8" s="29">
        <f t="shared" si="96"/>
        <v>-4.0884593941646896E-3</v>
      </c>
      <c r="KC8" s="29">
        <f t="shared" si="96"/>
        <v>2.6559681532624335E-2</v>
      </c>
      <c r="KD8" s="29">
        <f t="shared" si="96"/>
        <v>-6.7317014057198254E-2</v>
      </c>
      <c r="KE8" s="29">
        <f t="shared" si="96"/>
        <v>9.5887741181056363E-2</v>
      </c>
      <c r="KF8" s="29">
        <f t="shared" si="96"/>
        <v>-4.3274645799987743E-3</v>
      </c>
      <c r="KI8" s="35"/>
    </row>
    <row r="9" spans="1:296" ht="18" customHeight="1">
      <c r="A9" s="13" t="s">
        <v>64</v>
      </c>
      <c r="B9" s="34" t="s">
        <v>73</v>
      </c>
      <c r="C9" s="34" t="s">
        <v>73</v>
      </c>
      <c r="D9" s="34" t="s">
        <v>73</v>
      </c>
      <c r="E9" s="34" t="s">
        <v>73</v>
      </c>
      <c r="F9" s="34" t="s">
        <v>73</v>
      </c>
      <c r="G9" s="34" t="s">
        <v>73</v>
      </c>
      <c r="H9" s="34" t="s">
        <v>73</v>
      </c>
      <c r="I9" s="34" t="s">
        <v>73</v>
      </c>
      <c r="J9" s="34" t="s">
        <v>73</v>
      </c>
      <c r="K9" s="34" t="s">
        <v>73</v>
      </c>
      <c r="L9" s="34" t="s">
        <v>73</v>
      </c>
      <c r="M9" s="34" t="s">
        <v>73</v>
      </c>
      <c r="N9" s="29">
        <f>N2/B2-1</f>
        <v>6.3552479815455643E-2</v>
      </c>
      <c r="O9" s="29">
        <f t="shared" ref="O9:BZ9" si="97">O2/C2-1</f>
        <v>7.8906074871105236E-2</v>
      </c>
      <c r="P9" s="29">
        <f t="shared" si="97"/>
        <v>0.10079605336921182</v>
      </c>
      <c r="Q9" s="29">
        <f t="shared" si="97"/>
        <v>0.1434104112085659</v>
      </c>
      <c r="R9" s="29">
        <f t="shared" si="97"/>
        <v>0.12716370630161777</v>
      </c>
      <c r="S9" s="29">
        <f t="shared" si="97"/>
        <v>0.12582337836329138</v>
      </c>
      <c r="T9" s="29">
        <f t="shared" si="97"/>
        <v>7.577706323687039E-2</v>
      </c>
      <c r="U9" s="29">
        <f t="shared" si="97"/>
        <v>5.6970082749840945E-2</v>
      </c>
      <c r="V9" s="29">
        <f t="shared" si="97"/>
        <v>4.4526705446853443E-2</v>
      </c>
      <c r="W9" s="29">
        <f t="shared" si="97"/>
        <v>6.1075268817204265E-2</v>
      </c>
      <c r="X9" s="29">
        <f t="shared" si="97"/>
        <v>5.9226732355146083E-2</v>
      </c>
      <c r="Y9" s="29">
        <f t="shared" si="97"/>
        <v>7.3025818299665035E-2</v>
      </c>
      <c r="Z9" s="29">
        <f t="shared" si="97"/>
        <v>7.3202472616852754E-2</v>
      </c>
      <c r="AA9" s="29">
        <f t="shared" si="97"/>
        <v>3.8125908996467839E-2</v>
      </c>
      <c r="AB9" s="29">
        <f t="shared" si="97"/>
        <v>4.5834182114483646E-3</v>
      </c>
      <c r="AC9" s="29">
        <f t="shared" si="97"/>
        <v>-3.7856146642757493E-2</v>
      </c>
      <c r="AD9" s="29">
        <f t="shared" si="97"/>
        <v>-4.5167118337850032E-2</v>
      </c>
      <c r="AE9" s="29">
        <f t="shared" si="97"/>
        <v>-6.6243554145180461E-2</v>
      </c>
      <c r="AF9" s="29">
        <f t="shared" si="97"/>
        <v>-0.10660555943010863</v>
      </c>
      <c r="AG9" s="29">
        <f t="shared" si="97"/>
        <v>-8.8427180568101948E-2</v>
      </c>
      <c r="AH9" s="29">
        <f t="shared" si="97"/>
        <v>-0.14236533009315511</v>
      </c>
      <c r="AI9" s="29">
        <f t="shared" si="97"/>
        <v>-0.27199027158492095</v>
      </c>
      <c r="AJ9" s="29">
        <f t="shared" si="97"/>
        <v>-0.32244691607684528</v>
      </c>
      <c r="AK9" s="29">
        <f t="shared" si="97"/>
        <v>-0.32427262659820799</v>
      </c>
      <c r="AL9" s="29">
        <f t="shared" si="97"/>
        <v>-0.21564268391269203</v>
      </c>
      <c r="AM9" s="29">
        <f t="shared" si="97"/>
        <v>-0.19693785649954965</v>
      </c>
      <c r="AN9" s="29">
        <f t="shared" si="97"/>
        <v>-0.14245158673831493</v>
      </c>
      <c r="AO9" s="29">
        <f t="shared" si="97"/>
        <v>-0.17778007869124046</v>
      </c>
      <c r="AP9" s="29">
        <f t="shared" si="97"/>
        <v>-0.14432881320298541</v>
      </c>
      <c r="AQ9" s="29">
        <f t="shared" si="97"/>
        <v>-0.12404418011894647</v>
      </c>
      <c r="AR9" s="29">
        <f t="shared" si="97"/>
        <v>-0.10114865618378499</v>
      </c>
      <c r="AS9" s="29">
        <f t="shared" si="97"/>
        <v>-0.12210966747412466</v>
      </c>
      <c r="AT9" s="29">
        <f t="shared" si="97"/>
        <v>-3.9315230224321152E-2</v>
      </c>
      <c r="AU9" s="29">
        <f t="shared" si="97"/>
        <v>0.13070712694877495</v>
      </c>
      <c r="AV9" s="29">
        <f t="shared" si="97"/>
        <v>0.23309953738248024</v>
      </c>
      <c r="AW9" s="29">
        <f t="shared" si="97"/>
        <v>0.2346543504171632</v>
      </c>
      <c r="AX9" s="29">
        <f t="shared" si="97"/>
        <v>9.4047925792322129E-3</v>
      </c>
      <c r="AY9" s="29">
        <f t="shared" si="97"/>
        <v>-3.8878504672897218E-2</v>
      </c>
      <c r="AZ9" s="29">
        <f t="shared" si="97"/>
        <v>-0.10912745329865214</v>
      </c>
      <c r="BA9" s="29">
        <f t="shared" si="97"/>
        <v>-7.6942450572975662E-2</v>
      </c>
      <c r="BB9" s="29">
        <f t="shared" si="97"/>
        <v>-0.13157248157248158</v>
      </c>
      <c r="BC9" s="29">
        <f t="shared" si="97"/>
        <v>-0.11057225994180409</v>
      </c>
      <c r="BD9" s="29">
        <f t="shared" si="97"/>
        <v>-3.2506203473945394E-2</v>
      </c>
      <c r="BE9" s="29">
        <f t="shared" si="97"/>
        <v>2.6088047159162242E-2</v>
      </c>
      <c r="BF9" s="29">
        <f t="shared" si="97"/>
        <v>2.7774364016222242E-2</v>
      </c>
      <c r="BG9" s="29">
        <f t="shared" si="97"/>
        <v>3.1884771636095044E-2</v>
      </c>
      <c r="BH9" s="29">
        <f t="shared" si="97"/>
        <v>3.2796805034491117E-2</v>
      </c>
      <c r="BI9" s="29">
        <f t="shared" si="97"/>
        <v>5.4543260528538751E-2</v>
      </c>
      <c r="BJ9" s="29">
        <f t="shared" si="97"/>
        <v>0.11805998723675803</v>
      </c>
      <c r="BK9" s="29">
        <f t="shared" si="97"/>
        <v>0.14119019836639435</v>
      </c>
      <c r="BL9" s="29">
        <f t="shared" si="97"/>
        <v>0.15713337757133372</v>
      </c>
      <c r="BM9" s="29">
        <f t="shared" si="97"/>
        <v>0.2181446111869032</v>
      </c>
      <c r="BN9" s="29">
        <f t="shared" si="97"/>
        <v>0.26538407129721309</v>
      </c>
      <c r="BO9" s="29">
        <f t="shared" si="97"/>
        <v>0.23227917121046882</v>
      </c>
      <c r="BP9" s="29">
        <f t="shared" si="97"/>
        <v>0.15119261349063873</v>
      </c>
      <c r="BQ9" s="29">
        <f t="shared" si="97"/>
        <v>8.6053049749419408E-2</v>
      </c>
      <c r="BR9" s="29">
        <f t="shared" si="97"/>
        <v>6.3852684443381547E-2</v>
      </c>
      <c r="BS9" s="29">
        <f t="shared" si="97"/>
        <v>7.6712001908852301E-2</v>
      </c>
      <c r="BT9" s="29">
        <f t="shared" si="97"/>
        <v>5.671431919381309E-2</v>
      </c>
      <c r="BU9" s="29">
        <f t="shared" si="97"/>
        <v>5.4239615516649575E-2</v>
      </c>
      <c r="BV9" s="29">
        <f t="shared" si="97"/>
        <v>8.1050228310502348E-2</v>
      </c>
      <c r="BW9" s="29">
        <f t="shared" si="97"/>
        <v>0.10349920472619867</v>
      </c>
      <c r="BX9" s="29">
        <f t="shared" si="97"/>
        <v>0.14565890583782548</v>
      </c>
      <c r="BY9" s="29">
        <f t="shared" si="97"/>
        <v>7.9740172471721271E-2</v>
      </c>
      <c r="BZ9" s="29">
        <f t="shared" si="97"/>
        <v>9.9608719955282199E-2</v>
      </c>
      <c r="CA9" s="29">
        <f t="shared" ref="CA9:EL9" si="98">CA2/BO2-1</f>
        <v>7.1460176991150481E-2</v>
      </c>
      <c r="CB9" s="29">
        <f t="shared" si="98"/>
        <v>7.3855408265567579E-2</v>
      </c>
      <c r="CC9" s="29">
        <f t="shared" si="98"/>
        <v>9.3078221722003418E-2</v>
      </c>
      <c r="CD9" s="29">
        <f t="shared" si="98"/>
        <v>9.452624480161842E-2</v>
      </c>
      <c r="CE9" s="29">
        <f t="shared" si="98"/>
        <v>8.9529085872576131E-2</v>
      </c>
      <c r="CF9" s="29">
        <f t="shared" si="98"/>
        <v>7.9174983366600227E-2</v>
      </c>
      <c r="CG9" s="29">
        <f t="shared" si="98"/>
        <v>5.210029306414854E-2</v>
      </c>
      <c r="CH9" s="29">
        <f t="shared" si="98"/>
        <v>5.1847940865892284E-2</v>
      </c>
      <c r="CI9" s="29">
        <f t="shared" si="98"/>
        <v>1.6781632863173135E-2</v>
      </c>
      <c r="CJ9" s="29">
        <f t="shared" si="98"/>
        <v>-1.9221143257583395E-2</v>
      </c>
      <c r="CK9" s="29">
        <f t="shared" si="98"/>
        <v>3.5888393320195E-2</v>
      </c>
      <c r="CL9" s="29">
        <f t="shared" si="98"/>
        <v>3.0398535990239894E-2</v>
      </c>
      <c r="CM9" s="29">
        <f t="shared" si="98"/>
        <v>3.0353086929589157E-2</v>
      </c>
      <c r="CN9" s="29">
        <f t="shared" si="98"/>
        <v>4.2531120331950278E-2</v>
      </c>
      <c r="CO9" s="29">
        <f t="shared" si="98"/>
        <v>3.8714991762767603E-2</v>
      </c>
      <c r="CP9" s="29">
        <f t="shared" si="98"/>
        <v>3.5017457383446304E-2</v>
      </c>
      <c r="CQ9" s="29">
        <f t="shared" si="98"/>
        <v>3.0712905522221057E-2</v>
      </c>
      <c r="CR9" s="29">
        <f t="shared" si="98"/>
        <v>6.4632141389231457E-2</v>
      </c>
      <c r="CS9" s="29">
        <f t="shared" si="98"/>
        <v>9.1303002166511993E-2</v>
      </c>
      <c r="CT9" s="29">
        <f t="shared" si="98"/>
        <v>5.3609075394036809E-2</v>
      </c>
      <c r="CU9" s="29">
        <f t="shared" si="98"/>
        <v>7.8675577156743559E-2</v>
      </c>
      <c r="CV9" s="29">
        <f t="shared" si="98"/>
        <v>0.10125548637337967</v>
      </c>
      <c r="CW9" s="29">
        <f t="shared" si="98"/>
        <v>9.442274957444674E-2</v>
      </c>
      <c r="CX9" s="29">
        <f t="shared" si="98"/>
        <v>6.7488899851998019E-2</v>
      </c>
      <c r="CY9" s="29">
        <f t="shared" si="98"/>
        <v>9.3787575150300562E-2</v>
      </c>
      <c r="CZ9" s="29">
        <f t="shared" si="98"/>
        <v>0.10029850746268654</v>
      </c>
      <c r="DA9" s="29">
        <f t="shared" si="98"/>
        <v>0.11508723235527363</v>
      </c>
      <c r="DB9" s="29">
        <f t="shared" si="98"/>
        <v>0.14098620894930058</v>
      </c>
      <c r="DC9" s="29">
        <f t="shared" si="98"/>
        <v>0.16832757770103601</v>
      </c>
      <c r="DD9" s="29">
        <f t="shared" si="98"/>
        <v>0.17961586719428624</v>
      </c>
      <c r="DE9" s="29">
        <f t="shared" si="98"/>
        <v>0.16543770088863674</v>
      </c>
      <c r="DF9" s="29">
        <f t="shared" si="98"/>
        <v>0.18284897570271563</v>
      </c>
      <c r="DG9" s="29">
        <f t="shared" si="98"/>
        <v>0.17412935323383083</v>
      </c>
      <c r="DH9" s="29">
        <f t="shared" si="98"/>
        <v>0.17137825563073505</v>
      </c>
      <c r="DI9" s="29">
        <f t="shared" si="98"/>
        <v>0.11692589204025627</v>
      </c>
      <c r="DJ9" s="29">
        <f t="shared" si="98"/>
        <v>0.17857472964229593</v>
      </c>
      <c r="DK9" s="29">
        <f t="shared" si="98"/>
        <v>0.18367533895199717</v>
      </c>
      <c r="DL9" s="29">
        <f t="shared" si="98"/>
        <v>0.16268764695243254</v>
      </c>
      <c r="DM9" s="29">
        <f t="shared" si="98"/>
        <v>0.13574539959107468</v>
      </c>
      <c r="DN9" s="29">
        <f t="shared" si="98"/>
        <v>9.000000000000008E-2</v>
      </c>
      <c r="DO9" s="29">
        <f t="shared" si="98"/>
        <v>2.7024744531711775E-2</v>
      </c>
      <c r="DP9" s="29">
        <f t="shared" si="98"/>
        <v>-3.3546064473899517E-2</v>
      </c>
      <c r="DQ9" s="29">
        <f t="shared" si="98"/>
        <v>-6.5947436729396514E-2</v>
      </c>
      <c r="DR9" s="29">
        <f t="shared" si="98"/>
        <v>-0.10254551313033666</v>
      </c>
      <c r="DS9" s="29">
        <f t="shared" si="98"/>
        <v>-0.13391429485129513</v>
      </c>
      <c r="DT9" s="29">
        <f t="shared" si="98"/>
        <v>-0.15097325526190852</v>
      </c>
      <c r="DU9" s="29">
        <f t="shared" si="98"/>
        <v>-8.4043250327654029E-2</v>
      </c>
      <c r="DV9" s="29">
        <f t="shared" si="98"/>
        <v>-0.12030428985961883</v>
      </c>
      <c r="DW9" s="29">
        <f t="shared" si="98"/>
        <v>-0.1508397182880582</v>
      </c>
      <c r="DX9" s="29">
        <f t="shared" si="98"/>
        <v>-0.12281247569417442</v>
      </c>
      <c r="DY9" s="29">
        <f t="shared" si="98"/>
        <v>-9.1108328115216075E-2</v>
      </c>
      <c r="DZ9" s="29">
        <f t="shared" si="98"/>
        <v>-7.3075388911049033E-2</v>
      </c>
      <c r="EA9" s="29">
        <f t="shared" si="98"/>
        <v>-5.5094153441328508E-3</v>
      </c>
      <c r="EB9" s="29">
        <f t="shared" si="98"/>
        <v>3.5303081611919973E-2</v>
      </c>
      <c r="EC9" s="29">
        <f t="shared" si="98"/>
        <v>6.0356057316543588E-2</v>
      </c>
      <c r="ED9" s="29">
        <f t="shared" si="98"/>
        <v>0.16928462436047043</v>
      </c>
      <c r="EE9" s="29">
        <f t="shared" si="98"/>
        <v>0.18314409674143817</v>
      </c>
      <c r="EF9" s="29">
        <f t="shared" si="98"/>
        <v>0.22171481826654249</v>
      </c>
      <c r="EG9" s="29">
        <f t="shared" si="98"/>
        <v>0.18145233410838846</v>
      </c>
      <c r="EH9" s="29">
        <f t="shared" si="98"/>
        <v>0.16876170098956944</v>
      </c>
      <c r="EI9" s="29">
        <f t="shared" si="98"/>
        <v>0.20989792198322998</v>
      </c>
      <c r="EJ9" s="29">
        <f t="shared" si="98"/>
        <v>0.1919666607554531</v>
      </c>
      <c r="EK9" s="29">
        <f t="shared" si="98"/>
        <v>0.1829142266620738</v>
      </c>
      <c r="EL9" s="29">
        <f t="shared" si="98"/>
        <v>0.18624666494534803</v>
      </c>
      <c r="EM9" s="29">
        <f t="shared" ref="EM9:KF9" si="99">EM2/EA2-1</f>
        <v>0.15544898296676046</v>
      </c>
      <c r="EN9" s="29">
        <f t="shared" si="99"/>
        <v>0.1540600212609371</v>
      </c>
      <c r="EO9" s="29">
        <f t="shared" si="99"/>
        <v>0.16486486486486496</v>
      </c>
      <c r="EP9" s="29">
        <f t="shared" si="99"/>
        <v>6.1103861211330379E-2</v>
      </c>
      <c r="EQ9" s="29">
        <f t="shared" si="99"/>
        <v>8.1766403994694592E-2</v>
      </c>
      <c r="ER9" s="29">
        <f t="shared" si="99"/>
        <v>7.3155847127927442E-2</v>
      </c>
      <c r="ES9" s="29">
        <f t="shared" si="99"/>
        <v>0.11005979865263793</v>
      </c>
      <c r="ET9" s="29">
        <f t="shared" si="99"/>
        <v>0.13813882532417998</v>
      </c>
      <c r="EU9" s="29">
        <f t="shared" si="99"/>
        <v>0.13295668549905848</v>
      </c>
      <c r="EV9" s="29">
        <f t="shared" si="99"/>
        <v>0.13806442014431308</v>
      </c>
      <c r="EW9" s="29">
        <f t="shared" si="99"/>
        <v>0.13126092020966795</v>
      </c>
      <c r="EX9" s="29">
        <f t="shared" si="99"/>
        <v>0.12464630341725313</v>
      </c>
      <c r="EY9" s="29">
        <f t="shared" si="99"/>
        <v>8.8736224416773979E-2</v>
      </c>
      <c r="EZ9" s="29">
        <f t="shared" si="99"/>
        <v>8.984624105434702E-2</v>
      </c>
      <c r="FA9" s="29">
        <f t="shared" si="99"/>
        <v>9.815088237362013E-2</v>
      </c>
      <c r="FB9" s="29">
        <f t="shared" si="99"/>
        <v>0.13419662880706063</v>
      </c>
      <c r="FC9" s="29">
        <f t="shared" si="99"/>
        <v>0.16098088712585645</v>
      </c>
      <c r="FD9" s="29">
        <f t="shared" si="99"/>
        <v>0.12560420813193063</v>
      </c>
      <c r="FE9" s="29">
        <f t="shared" si="99"/>
        <v>0.11094442550289796</v>
      </c>
      <c r="FF9" s="29">
        <f t="shared" si="99"/>
        <v>8.3707526305207391E-2</v>
      </c>
      <c r="FG9" s="29">
        <f t="shared" si="99"/>
        <v>8.0452127659574435E-2</v>
      </c>
      <c r="FH9" s="29">
        <f t="shared" si="99"/>
        <v>6.6213478005098469E-2</v>
      </c>
      <c r="FI9" s="29">
        <f t="shared" si="99"/>
        <v>3.2498873801402928E-2</v>
      </c>
      <c r="FJ9" s="29">
        <f t="shared" si="99"/>
        <v>6.4318431068963289E-2</v>
      </c>
      <c r="FK9" s="29">
        <f t="shared" si="99"/>
        <v>8.3870119626659578E-2</v>
      </c>
      <c r="FL9" s="29">
        <f t="shared" si="99"/>
        <v>8.6145244132371124E-2</v>
      </c>
      <c r="FM9" s="29">
        <f t="shared" si="99"/>
        <v>7.1899609450028823E-2</v>
      </c>
      <c r="FN9" s="29">
        <f t="shared" si="99"/>
        <v>0.10868733256792962</v>
      </c>
      <c r="FO9" s="29">
        <f t="shared" si="99"/>
        <v>0.10455364353606256</v>
      </c>
      <c r="FP9" s="29">
        <f t="shared" si="99"/>
        <v>0.14657404483738556</v>
      </c>
      <c r="FQ9" s="29">
        <f t="shared" si="99"/>
        <v>5.9170144856371287E-2</v>
      </c>
      <c r="FR9" s="29">
        <f t="shared" si="99"/>
        <v>7.3469387755102034E-2</v>
      </c>
      <c r="FS9" s="29">
        <f t="shared" si="99"/>
        <v>8.153846153846156E-2</v>
      </c>
      <c r="FT9" s="29">
        <f t="shared" si="99"/>
        <v>9.1527709661598733E-2</v>
      </c>
      <c r="FU9" s="29">
        <f t="shared" si="99"/>
        <v>9.5923709798055423E-2</v>
      </c>
      <c r="FV9" s="29">
        <f t="shared" si="99"/>
        <v>8.4192023275548644E-2</v>
      </c>
      <c r="FW9" s="29">
        <f t="shared" si="99"/>
        <v>9.1752577319587525E-2</v>
      </c>
      <c r="FX9" s="29">
        <f t="shared" si="99"/>
        <v>8.0629713875254305E-2</v>
      </c>
      <c r="FY9" s="29">
        <f t="shared" si="99"/>
        <v>9.0968820929399064E-2</v>
      </c>
      <c r="FZ9" s="29">
        <f t="shared" si="99"/>
        <v>4.6427338626165104E-2</v>
      </c>
      <c r="GA9" s="29">
        <f t="shared" si="99"/>
        <v>1.355455568053987E-2</v>
      </c>
      <c r="GB9" s="29">
        <f t="shared" si="99"/>
        <v>-1.889182639347875E-2</v>
      </c>
      <c r="GC9" s="29">
        <f t="shared" si="99"/>
        <v>6.4557255447380557E-2</v>
      </c>
      <c r="GD9" s="29">
        <f t="shared" si="99"/>
        <v>7.7428275146906422E-2</v>
      </c>
      <c r="GE9" s="29">
        <f t="shared" si="99"/>
        <v>6.6913229018492171E-2</v>
      </c>
      <c r="GF9" s="29">
        <f t="shared" si="99"/>
        <v>4.3358607132827798E-2</v>
      </c>
      <c r="GG9" s="29">
        <f t="shared" si="99"/>
        <v>6.9612694079508541E-2</v>
      </c>
      <c r="GH9" s="29">
        <f t="shared" si="99"/>
        <v>5.825459831162294E-2</v>
      </c>
      <c r="GI9" s="29">
        <f t="shared" si="99"/>
        <v>4.6492251291451403E-2</v>
      </c>
      <c r="GJ9" s="29">
        <f t="shared" si="99"/>
        <v>4.5200243726804423E-2</v>
      </c>
      <c r="GK9" s="29">
        <f t="shared" si="99"/>
        <v>3.3670955379140333E-2</v>
      </c>
      <c r="GL9" s="29">
        <f t="shared" si="99"/>
        <v>4.4917257683215084E-2</v>
      </c>
      <c r="GM9" s="29">
        <f t="shared" si="99"/>
        <v>4.4559125464735505E-2</v>
      </c>
      <c r="GN9" s="29">
        <f t="shared" si="99"/>
        <v>7.0959411665637351E-2</v>
      </c>
      <c r="GO9" s="29">
        <f t="shared" si="99"/>
        <v>2.5802939575394701E-2</v>
      </c>
      <c r="GP9" s="29">
        <f t="shared" si="99"/>
        <v>3.2563362207250535E-2</v>
      </c>
      <c r="GQ9" s="29">
        <f t="shared" si="99"/>
        <v>4.7464135246120254E-2</v>
      </c>
      <c r="GR9" s="29">
        <f t="shared" si="99"/>
        <v>3.8811433493028957E-2</v>
      </c>
      <c r="GS9" s="29">
        <f t="shared" si="99"/>
        <v>3.5093316318392187E-2</v>
      </c>
      <c r="GT9" s="29">
        <f t="shared" si="99"/>
        <v>2.1184426012995861E-2</v>
      </c>
      <c r="GU9" s="29">
        <f t="shared" si="99"/>
        <v>2.0010615711252733E-2</v>
      </c>
      <c r="GV9" s="29">
        <f t="shared" si="99"/>
        <v>1.8336954793576776E-2</v>
      </c>
      <c r="GW9" s="29">
        <f t="shared" si="99"/>
        <v>2.4364406779661119E-2</v>
      </c>
      <c r="GX9" s="29">
        <f t="shared" si="99"/>
        <v>-1.3679890560875929E-3</v>
      </c>
      <c r="GY9" s="29">
        <f t="shared" si="99"/>
        <v>5.5248618784531356E-3</v>
      </c>
      <c r="GZ9" s="29">
        <f t="shared" si="99"/>
        <v>-8.3346438119200617E-3</v>
      </c>
      <c r="HA9" s="29">
        <f t="shared" si="99"/>
        <v>-6.4211420080662052E-3</v>
      </c>
      <c r="HB9" s="29">
        <f t="shared" si="99"/>
        <v>-1.8642224638806937E-2</v>
      </c>
      <c r="HC9" s="29">
        <f t="shared" si="99"/>
        <v>-2.3827707346876448E-2</v>
      </c>
      <c r="HD9" s="29">
        <f t="shared" si="99"/>
        <v>-2.7982174318582631E-3</v>
      </c>
      <c r="HE9" s="29">
        <f t="shared" si="99"/>
        <v>-1.3150459752401478E-2</v>
      </c>
      <c r="HF9" s="29">
        <f t="shared" si="99"/>
        <v>-9.8292809105016143E-4</v>
      </c>
      <c r="HG9" s="29">
        <f t="shared" si="99"/>
        <v>-6.2444710412656868E-4</v>
      </c>
      <c r="HH9" s="29">
        <f t="shared" si="99"/>
        <v>-1.0356492323705391E-2</v>
      </c>
      <c r="HI9" s="29">
        <f t="shared" si="99"/>
        <v>-2.3267838676318542E-2</v>
      </c>
      <c r="HJ9" s="29">
        <f t="shared" si="99"/>
        <v>-5.637513171759756E-3</v>
      </c>
      <c r="HK9" s="29">
        <f t="shared" si="99"/>
        <v>-5.9171597633136397E-3</v>
      </c>
      <c r="HL9" s="29">
        <f t="shared" si="99"/>
        <v>-2.3416851675652772E-2</v>
      </c>
      <c r="HM9" s="29">
        <f t="shared" si="99"/>
        <v>4.2194092827004148E-2</v>
      </c>
      <c r="HN9" s="29">
        <f t="shared" si="99"/>
        <v>2.2004115877790165E-2</v>
      </c>
      <c r="HO9" s="29">
        <f t="shared" si="99"/>
        <v>1.7941897459969658E-2</v>
      </c>
      <c r="HP9" s="29">
        <f t="shared" si="99"/>
        <v>2.0837663687383046E-2</v>
      </c>
      <c r="HQ9" s="29">
        <f t="shared" si="99"/>
        <v>1.8947478007391494E-2</v>
      </c>
      <c r="HR9" s="29">
        <f t="shared" si="99"/>
        <v>2.9775775464760956E-2</v>
      </c>
      <c r="HS9" s="29">
        <f t="shared" si="99"/>
        <v>3.4418120281176856E-2</v>
      </c>
      <c r="HT9" s="29">
        <f t="shared" si="99"/>
        <v>5.9791754312158218E-2</v>
      </c>
      <c r="HU9" s="29">
        <f t="shared" si="99"/>
        <v>6.2625727898358852E-2</v>
      </c>
      <c r="HV9" s="29">
        <f t="shared" si="99"/>
        <v>8.1227149896677897E-2</v>
      </c>
      <c r="HW9" s="29">
        <f t="shared" si="99"/>
        <v>8.684098639455784E-2</v>
      </c>
      <c r="HX9" s="29">
        <f t="shared" si="99"/>
        <v>0.12654939106901208</v>
      </c>
      <c r="HY9" s="29">
        <f t="shared" si="99"/>
        <v>2.7161379593091839E-2</v>
      </c>
      <c r="HZ9" s="29">
        <f t="shared" si="99"/>
        <v>5.4006608839322512E-2</v>
      </c>
      <c r="IA9" s="29">
        <f t="shared" si="99"/>
        <v>2.9359020341241049E-2</v>
      </c>
      <c r="IB9" s="29">
        <f t="shared" si="99"/>
        <v>2.565538304912196E-2</v>
      </c>
      <c r="IC9" s="29">
        <f t="shared" si="99"/>
        <v>2.1711366538952781E-2</v>
      </c>
      <c r="ID9" s="29">
        <f t="shared" si="99"/>
        <v>4.3749371417076688E-3</v>
      </c>
      <c r="IE9" s="29">
        <f t="shared" si="99"/>
        <v>-5.8894593778314741E-3</v>
      </c>
      <c r="IF9" s="29">
        <f t="shared" si="99"/>
        <v>-1.0966109264129442E-2</v>
      </c>
      <c r="IG9" s="29">
        <f t="shared" si="99"/>
        <v>-5.280725352463489E-3</v>
      </c>
      <c r="IH9" s="29">
        <f t="shared" si="99"/>
        <v>-3.6753895912966739E-2</v>
      </c>
      <c r="II9" s="29">
        <f t="shared" si="99"/>
        <v>-1.559902200488994E-2</v>
      </c>
      <c r="IJ9" s="29">
        <f t="shared" si="99"/>
        <v>-2.4888290971988636E-2</v>
      </c>
      <c r="IK9" s="29">
        <f t="shared" si="99"/>
        <v>2.4946365314582053E-4</v>
      </c>
      <c r="IL9" s="29">
        <f t="shared" si="99"/>
        <v>-1.7634956402469149E-3</v>
      </c>
      <c r="IM9" s="29">
        <f t="shared" si="99"/>
        <v>-3.2852165256346266E-3</v>
      </c>
      <c r="IN9" s="29">
        <f t="shared" si="99"/>
        <v>-3.2507816765099951E-2</v>
      </c>
      <c r="IO9" s="29">
        <f t="shared" si="99"/>
        <v>-2.3700000000000054E-2</v>
      </c>
      <c r="IP9" s="29">
        <f t="shared" si="99"/>
        <v>-2.152906423671952E-2</v>
      </c>
      <c r="IQ9" s="29">
        <f t="shared" si="99"/>
        <v>1.0987898121423978E-2</v>
      </c>
      <c r="IR9" s="29">
        <f t="shared" si="99"/>
        <v>2.9600642183422732E-3</v>
      </c>
      <c r="IS9" s="29">
        <f t="shared" si="99"/>
        <v>2.2036359993991006E-3</v>
      </c>
      <c r="IT9" s="29">
        <f t="shared" si="99"/>
        <v>-0.12479649979649976</v>
      </c>
      <c r="IU9" s="29">
        <f t="shared" si="99"/>
        <v>-0.14569569320947795</v>
      </c>
      <c r="IV9" s="29">
        <f t="shared" si="99"/>
        <v>-0.51623552599162359</v>
      </c>
      <c r="IW9" s="29">
        <f t="shared" si="99"/>
        <v>-0.74526137270550685</v>
      </c>
      <c r="IX9" s="29">
        <f t="shared" si="99"/>
        <v>-0.75542251447639608</v>
      </c>
      <c r="IY9" s="29">
        <f t="shared" si="99"/>
        <v>-0.76153615661206553</v>
      </c>
      <c r="IZ9" s="29">
        <f t="shared" si="99"/>
        <v>-0.78998666256283978</v>
      </c>
      <c r="JA9" s="29">
        <f t="shared" si="99"/>
        <v>-0.80830687288743208</v>
      </c>
      <c r="JB9" s="29">
        <f t="shared" si="99"/>
        <v>-0.80832011461904518</v>
      </c>
      <c r="JC9" s="29">
        <f t="shared" si="99"/>
        <v>-0.79535209856756484</v>
      </c>
      <c r="JD9" s="29">
        <f t="shared" si="99"/>
        <v>-0.76939622830273624</v>
      </c>
      <c r="JE9" s="29">
        <f t="shared" si="99"/>
        <v>-0.75338563789915547</v>
      </c>
      <c r="JF9" s="29">
        <f t="shared" si="99"/>
        <v>-0.70592338545602518</v>
      </c>
      <c r="JG9" s="29">
        <f t="shared" si="99"/>
        <v>-0.71642051401325735</v>
      </c>
      <c r="JH9" s="29">
        <f t="shared" si="99"/>
        <v>-0.45314728050519459</v>
      </c>
      <c r="JI9" s="29">
        <f t="shared" si="99"/>
        <v>5.7763853534364529E-2</v>
      </c>
      <c r="JJ9" s="29">
        <f t="shared" si="99"/>
        <v>0.23615569823435001</v>
      </c>
      <c r="JK9" s="29">
        <f t="shared" si="99"/>
        <v>0.41926701570680636</v>
      </c>
      <c r="JL9" s="29">
        <f t="shared" si="99"/>
        <v>0.68930141670737655</v>
      </c>
      <c r="JM9" s="29">
        <f t="shared" si="99"/>
        <v>0.80737376436013886</v>
      </c>
      <c r="JN9" s="29">
        <f t="shared" si="99"/>
        <v>0.86305392418579818</v>
      </c>
      <c r="JO9" s="29">
        <f t="shared" si="99"/>
        <v>0.82280959373470397</v>
      </c>
      <c r="JP9" s="29">
        <f t="shared" si="99"/>
        <v>1.2039045553145336</v>
      </c>
      <c r="JQ9" s="29">
        <f t="shared" si="99"/>
        <v>1.2411347517730498</v>
      </c>
      <c r="JR9" s="29">
        <f t="shared" si="99"/>
        <v>0.77762403637082422</v>
      </c>
      <c r="JS9" s="29">
        <f t="shared" si="99"/>
        <v>1.1076481443510353</v>
      </c>
      <c r="JT9" s="29">
        <f t="shared" si="99"/>
        <v>1.0938722294654499</v>
      </c>
      <c r="JU9" s="29">
        <f t="shared" si="99"/>
        <v>1.5620140688633839</v>
      </c>
      <c r="JV9" s="29">
        <f t="shared" si="99"/>
        <v>1.1778931991559811</v>
      </c>
      <c r="JW9" s="29">
        <f t="shared" si="99"/>
        <v>1.0317249520436773</v>
      </c>
      <c r="JX9" s="29">
        <f t="shared" si="99"/>
        <v>1.1122035858877966</v>
      </c>
      <c r="JY9" s="29">
        <f t="shared" si="99"/>
        <v>1.1300813008130079</v>
      </c>
      <c r="JZ9" s="29">
        <f t="shared" si="99"/>
        <v>1.1856999570138989</v>
      </c>
      <c r="KA9" s="29">
        <f t="shared" si="99"/>
        <v>1.1674274973147152</v>
      </c>
      <c r="KB9" s="29">
        <f t="shared" si="99"/>
        <v>0.58238188976377958</v>
      </c>
      <c r="KC9" s="29">
        <f t="shared" si="99"/>
        <v>0.49222423146473782</v>
      </c>
      <c r="KD9" s="29">
        <f t="shared" si="99"/>
        <v>0.71166462804403419</v>
      </c>
      <c r="KE9" s="29">
        <f t="shared" si="99"/>
        <v>0.64111294873042124</v>
      </c>
      <c r="KF9" s="29">
        <f t="shared" si="99"/>
        <v>0.4940402063689735</v>
      </c>
      <c r="KG9" s="36"/>
    </row>
    <row r="10" spans="1:296" ht="18" customHeight="1">
      <c r="HR10" s="22"/>
      <c r="HS10" s="22"/>
      <c r="HT10" s="22"/>
      <c r="HU10" s="22"/>
      <c r="IT10" s="37"/>
      <c r="IU10" s="37"/>
      <c r="IV10" s="37"/>
      <c r="IW10" s="37"/>
      <c r="IX10" s="37"/>
      <c r="IY10" s="37"/>
      <c r="IZ10" s="37"/>
      <c r="JA10" s="37"/>
      <c r="JB10" s="37"/>
      <c r="JC10" s="37"/>
      <c r="JD10" s="37"/>
      <c r="JE10" s="37"/>
      <c r="JF10" s="37"/>
      <c r="JG10" s="37"/>
      <c r="JH10" s="37"/>
      <c r="JI10" s="37"/>
      <c r="JJ10" s="37"/>
      <c r="JK10" s="37"/>
      <c r="JL10" s="37"/>
      <c r="JM10" s="37"/>
      <c r="JN10" s="37"/>
      <c r="JO10" s="37"/>
      <c r="JP10" s="37"/>
      <c r="JQ10" s="37"/>
      <c r="JR10" s="37"/>
      <c r="JS10" s="37"/>
      <c r="JT10" s="37"/>
      <c r="JU10" s="37"/>
      <c r="JV10" s="37"/>
      <c r="JW10" s="37"/>
      <c r="JX10" s="37"/>
      <c r="JY10" s="37"/>
      <c r="JZ10" s="37"/>
      <c r="KA10" s="37"/>
      <c r="KB10" s="37"/>
      <c r="KC10" s="37"/>
      <c r="KD10" s="37"/>
      <c r="KE10" s="37"/>
      <c r="KF10" s="37"/>
      <c r="KG10" s="33"/>
    </row>
    <row r="11" spans="1:296" ht="18" customHeight="1"/>
    <row r="12" spans="1:296" ht="18" customHeight="1" thickBot="1">
      <c r="A12" s="1" t="s">
        <v>61</v>
      </c>
      <c r="B12" s="2">
        <v>36161</v>
      </c>
      <c r="C12" s="2">
        <v>36192</v>
      </c>
      <c r="D12" s="2">
        <v>36220</v>
      </c>
      <c r="E12" s="2">
        <v>36251</v>
      </c>
      <c r="F12" s="2">
        <v>36281</v>
      </c>
      <c r="G12" s="2">
        <v>36312</v>
      </c>
      <c r="H12" s="2">
        <v>36342</v>
      </c>
      <c r="I12" s="2">
        <v>36373</v>
      </c>
      <c r="J12" s="2">
        <v>36404</v>
      </c>
      <c r="K12" s="2">
        <v>36434</v>
      </c>
      <c r="L12" s="2">
        <v>36465</v>
      </c>
      <c r="M12" s="2">
        <v>36495</v>
      </c>
      <c r="N12" s="2">
        <v>36526</v>
      </c>
      <c r="O12" s="2">
        <v>36557</v>
      </c>
      <c r="P12" s="2">
        <v>36586</v>
      </c>
      <c r="Q12" s="2">
        <v>36617</v>
      </c>
      <c r="R12" s="2">
        <v>36647</v>
      </c>
      <c r="S12" s="2">
        <v>36678</v>
      </c>
      <c r="T12" s="2">
        <v>36708</v>
      </c>
      <c r="U12" s="2">
        <v>36739</v>
      </c>
      <c r="V12" s="2">
        <v>36770</v>
      </c>
      <c r="W12" s="2">
        <v>36800</v>
      </c>
      <c r="X12" s="2">
        <v>36831</v>
      </c>
      <c r="Y12" s="2">
        <v>36861</v>
      </c>
      <c r="Z12" s="2">
        <v>36892</v>
      </c>
      <c r="AA12" s="2">
        <v>36923</v>
      </c>
      <c r="AB12" s="2">
        <v>36951</v>
      </c>
      <c r="AC12" s="2">
        <v>36982</v>
      </c>
      <c r="AD12" s="2">
        <v>37012</v>
      </c>
      <c r="AE12" s="2">
        <v>37043</v>
      </c>
      <c r="AF12" s="2">
        <v>37073</v>
      </c>
      <c r="AG12" s="2">
        <v>37104</v>
      </c>
      <c r="AH12" s="2">
        <v>37135</v>
      </c>
      <c r="AI12" s="2">
        <v>37165</v>
      </c>
      <c r="AJ12" s="2">
        <v>37196</v>
      </c>
      <c r="AK12" s="2">
        <v>37226</v>
      </c>
      <c r="AL12" s="2">
        <v>37257</v>
      </c>
      <c r="AM12" s="2">
        <v>37288</v>
      </c>
      <c r="AN12" s="2">
        <v>37316</v>
      </c>
      <c r="AO12" s="2">
        <v>37347</v>
      </c>
      <c r="AP12" s="2">
        <v>37377</v>
      </c>
      <c r="AQ12" s="2">
        <v>37408</v>
      </c>
      <c r="AR12" s="2">
        <v>37438</v>
      </c>
      <c r="AS12" s="2">
        <v>37469</v>
      </c>
      <c r="AT12" s="2">
        <v>37500</v>
      </c>
      <c r="AU12" s="2">
        <v>37530</v>
      </c>
      <c r="AV12" s="2">
        <v>37561</v>
      </c>
      <c r="AW12" s="2">
        <v>37591</v>
      </c>
      <c r="AX12" s="2">
        <v>37622</v>
      </c>
      <c r="AY12" s="2">
        <v>37653</v>
      </c>
      <c r="AZ12" s="2">
        <v>37681</v>
      </c>
      <c r="BA12" s="2">
        <v>37712</v>
      </c>
      <c r="BB12" s="2">
        <v>37742</v>
      </c>
      <c r="BC12" s="2">
        <v>37773</v>
      </c>
      <c r="BD12" s="2">
        <v>37803</v>
      </c>
      <c r="BE12" s="2">
        <v>37834</v>
      </c>
      <c r="BF12" s="2">
        <v>37865</v>
      </c>
      <c r="BG12" s="2">
        <v>37895</v>
      </c>
      <c r="BH12" s="2">
        <v>37926</v>
      </c>
      <c r="BI12" s="2">
        <v>37956</v>
      </c>
      <c r="BJ12" s="2">
        <v>37987</v>
      </c>
      <c r="BK12" s="2">
        <v>38018</v>
      </c>
      <c r="BL12" s="2">
        <v>38047</v>
      </c>
      <c r="BM12" s="2">
        <v>38078</v>
      </c>
      <c r="BN12" s="2">
        <v>38108</v>
      </c>
      <c r="BO12" s="2">
        <v>38139</v>
      </c>
      <c r="BP12" s="2">
        <v>38169</v>
      </c>
      <c r="BQ12" s="2">
        <v>38200</v>
      </c>
      <c r="BR12" s="2">
        <v>38231</v>
      </c>
      <c r="BS12" s="2">
        <v>38261</v>
      </c>
      <c r="BT12" s="2">
        <v>38292</v>
      </c>
      <c r="BU12" s="2">
        <v>38322</v>
      </c>
      <c r="BV12" s="2">
        <v>38353</v>
      </c>
      <c r="BW12" s="2">
        <v>38384</v>
      </c>
      <c r="BX12" s="2">
        <v>38412</v>
      </c>
      <c r="BY12" s="2">
        <v>38443</v>
      </c>
      <c r="BZ12" s="2">
        <v>38473</v>
      </c>
      <c r="CA12" s="2">
        <v>38504</v>
      </c>
      <c r="CB12" s="2">
        <v>38534</v>
      </c>
      <c r="CC12" s="2">
        <v>38565</v>
      </c>
      <c r="CD12" s="2">
        <v>38596</v>
      </c>
      <c r="CE12" s="2">
        <v>38626</v>
      </c>
      <c r="CF12" s="2">
        <v>38657</v>
      </c>
      <c r="CG12" s="2">
        <v>38687</v>
      </c>
      <c r="CH12" s="2">
        <v>38718</v>
      </c>
      <c r="CI12" s="2">
        <v>38749</v>
      </c>
      <c r="CJ12" s="2">
        <v>38777</v>
      </c>
      <c r="CK12" s="2">
        <v>38808</v>
      </c>
      <c r="CL12" s="2">
        <v>38838</v>
      </c>
      <c r="CM12" s="2">
        <v>38869</v>
      </c>
      <c r="CN12" s="2">
        <v>38899</v>
      </c>
      <c r="CO12" s="2">
        <v>38930</v>
      </c>
      <c r="CP12" s="2">
        <v>38961</v>
      </c>
      <c r="CQ12" s="2">
        <v>38991</v>
      </c>
      <c r="CR12" s="2">
        <v>39022</v>
      </c>
      <c r="CS12" s="2">
        <v>39052</v>
      </c>
      <c r="CT12" s="2">
        <v>39083</v>
      </c>
      <c r="CU12" s="2">
        <v>39114</v>
      </c>
      <c r="CV12" s="2">
        <v>39142</v>
      </c>
      <c r="CW12" s="2">
        <v>39173</v>
      </c>
      <c r="CX12" s="2">
        <v>39203</v>
      </c>
      <c r="CY12" s="2">
        <v>39234</v>
      </c>
      <c r="CZ12" s="2">
        <v>39264</v>
      </c>
      <c r="DA12" s="2">
        <v>39295</v>
      </c>
      <c r="DB12" s="2">
        <v>39326</v>
      </c>
      <c r="DC12" s="2">
        <v>39356</v>
      </c>
      <c r="DD12" s="2">
        <v>39387</v>
      </c>
      <c r="DE12" s="2">
        <v>39417</v>
      </c>
      <c r="DF12" s="2">
        <v>39448</v>
      </c>
      <c r="DG12" s="2">
        <v>39479</v>
      </c>
      <c r="DH12" s="2">
        <v>39508</v>
      </c>
      <c r="DI12" s="2">
        <v>39539</v>
      </c>
      <c r="DJ12" s="2">
        <v>39569</v>
      </c>
      <c r="DK12" s="2">
        <v>39600</v>
      </c>
      <c r="DL12" s="2">
        <v>39630</v>
      </c>
      <c r="DM12" s="2">
        <v>39661</v>
      </c>
      <c r="DN12" s="2">
        <v>39692</v>
      </c>
      <c r="DO12" s="2">
        <v>39722</v>
      </c>
      <c r="DP12" s="2">
        <v>39753</v>
      </c>
      <c r="DQ12" s="2">
        <v>39783</v>
      </c>
      <c r="DR12" s="2">
        <v>39822</v>
      </c>
      <c r="DS12" s="2">
        <v>39853</v>
      </c>
      <c r="DT12" s="2">
        <v>39881</v>
      </c>
      <c r="DU12" s="3" t="s">
        <v>0</v>
      </c>
      <c r="DV12" s="3" t="s">
        <v>1</v>
      </c>
      <c r="DW12" s="3" t="s">
        <v>2</v>
      </c>
      <c r="DX12" s="3" t="s">
        <v>3</v>
      </c>
      <c r="DY12" s="3" t="s">
        <v>4</v>
      </c>
      <c r="DZ12" s="3" t="s">
        <v>5</v>
      </c>
      <c r="EA12" s="3" t="s">
        <v>6</v>
      </c>
      <c r="EB12" s="3" t="s">
        <v>7</v>
      </c>
      <c r="EC12" s="3" t="s">
        <v>8</v>
      </c>
      <c r="ED12" s="3" t="s">
        <v>9</v>
      </c>
      <c r="EE12" s="3" t="s">
        <v>10</v>
      </c>
      <c r="EF12" s="3" t="s">
        <v>11</v>
      </c>
      <c r="EG12" s="3" t="s">
        <v>12</v>
      </c>
      <c r="EH12" s="3" t="s">
        <v>13</v>
      </c>
      <c r="EI12" s="3" t="s">
        <v>14</v>
      </c>
      <c r="EJ12" s="3" t="s">
        <v>15</v>
      </c>
      <c r="EK12" s="3" t="s">
        <v>16</v>
      </c>
      <c r="EL12" s="3" t="s">
        <v>17</v>
      </c>
      <c r="EM12" s="3" t="s">
        <v>18</v>
      </c>
      <c r="EN12" s="3" t="s">
        <v>19</v>
      </c>
      <c r="EO12" s="3" t="s">
        <v>20</v>
      </c>
      <c r="EP12" s="3" t="s">
        <v>21</v>
      </c>
      <c r="EQ12" s="3" t="s">
        <v>22</v>
      </c>
      <c r="ER12" s="3" t="s">
        <v>23</v>
      </c>
      <c r="ES12" s="3" t="s">
        <v>24</v>
      </c>
      <c r="ET12" s="3" t="s">
        <v>25</v>
      </c>
      <c r="EU12" s="3" t="s">
        <v>26</v>
      </c>
      <c r="EV12" s="3" t="s">
        <v>27</v>
      </c>
      <c r="EW12" s="3" t="s">
        <v>28</v>
      </c>
      <c r="EX12" s="3" t="s">
        <v>29</v>
      </c>
      <c r="EY12" s="3" t="s">
        <v>30</v>
      </c>
      <c r="EZ12" s="3" t="s">
        <v>31</v>
      </c>
      <c r="FA12" s="3" t="s">
        <v>32</v>
      </c>
      <c r="FB12" s="3" t="s">
        <v>33</v>
      </c>
      <c r="FC12" s="3" t="s">
        <v>34</v>
      </c>
      <c r="FD12" s="3" t="s">
        <v>35</v>
      </c>
      <c r="FE12" s="3" t="s">
        <v>36</v>
      </c>
      <c r="FF12" s="3" t="s">
        <v>37</v>
      </c>
      <c r="FG12" s="3" t="s">
        <v>38</v>
      </c>
      <c r="FH12" s="3" t="s">
        <v>39</v>
      </c>
      <c r="FI12" s="3" t="s">
        <v>40</v>
      </c>
      <c r="FJ12" s="3" t="s">
        <v>41</v>
      </c>
      <c r="FK12" s="3" t="s">
        <v>42</v>
      </c>
      <c r="FL12" s="3" t="s">
        <v>43</v>
      </c>
      <c r="FM12" s="3" t="s">
        <v>44</v>
      </c>
      <c r="FN12" s="3" t="s">
        <v>45</v>
      </c>
      <c r="FO12" s="3" t="s">
        <v>46</v>
      </c>
      <c r="FP12" s="3" t="s">
        <v>47</v>
      </c>
      <c r="FQ12" s="3" t="s">
        <v>48</v>
      </c>
      <c r="FR12" s="3" t="s">
        <v>49</v>
      </c>
      <c r="FS12" s="3" t="s">
        <v>50</v>
      </c>
      <c r="FT12" s="3" t="s">
        <v>51</v>
      </c>
      <c r="FU12" s="3" t="s">
        <v>52</v>
      </c>
      <c r="FV12" s="3" t="s">
        <v>53</v>
      </c>
      <c r="FW12" s="3" t="s">
        <v>54</v>
      </c>
      <c r="FX12" s="3" t="s">
        <v>55</v>
      </c>
      <c r="FY12" s="3" t="s">
        <v>56</v>
      </c>
      <c r="FZ12" s="3" t="s">
        <v>57</v>
      </c>
      <c r="GA12" s="3" t="s">
        <v>58</v>
      </c>
      <c r="GB12" s="3" t="s">
        <v>59</v>
      </c>
      <c r="GC12" s="3" t="s">
        <v>76</v>
      </c>
      <c r="GD12" s="3" t="s">
        <v>80</v>
      </c>
      <c r="GE12" s="3" t="s">
        <v>81</v>
      </c>
      <c r="GF12" s="3" t="s">
        <v>82</v>
      </c>
      <c r="GG12" s="3" t="s">
        <v>83</v>
      </c>
      <c r="GH12" s="3" t="s">
        <v>84</v>
      </c>
      <c r="GI12" s="3" t="s">
        <v>85</v>
      </c>
      <c r="GJ12" s="3" t="s">
        <v>86</v>
      </c>
      <c r="GK12" s="3" t="s">
        <v>87</v>
      </c>
      <c r="GL12" s="3" t="s">
        <v>88</v>
      </c>
      <c r="GM12" s="3" t="s">
        <v>89</v>
      </c>
      <c r="GN12" s="3" t="s">
        <v>90</v>
      </c>
      <c r="GO12" s="3" t="s">
        <v>91</v>
      </c>
      <c r="GP12" s="3" t="s">
        <v>92</v>
      </c>
      <c r="GQ12" s="3" t="s">
        <v>93</v>
      </c>
      <c r="GR12" s="3" t="s">
        <v>94</v>
      </c>
      <c r="GS12" s="3" t="s">
        <v>95</v>
      </c>
      <c r="GT12" s="3" t="s">
        <v>96</v>
      </c>
      <c r="GU12" s="3" t="s">
        <v>97</v>
      </c>
      <c r="GV12" s="3" t="s">
        <v>98</v>
      </c>
      <c r="GW12" s="3" t="s">
        <v>99</v>
      </c>
      <c r="GX12" s="3" t="s">
        <v>101</v>
      </c>
      <c r="GY12" s="3" t="s">
        <v>102</v>
      </c>
      <c r="GZ12" s="3" t="s">
        <v>103</v>
      </c>
      <c r="HA12" s="3" t="s">
        <v>104</v>
      </c>
      <c r="HB12" s="3" t="s">
        <v>105</v>
      </c>
      <c r="HC12" s="3" t="s">
        <v>107</v>
      </c>
      <c r="HD12" s="3" t="s">
        <v>106</v>
      </c>
      <c r="HE12" s="3" t="s">
        <v>108</v>
      </c>
      <c r="HF12" s="3" t="s">
        <v>109</v>
      </c>
      <c r="HG12" s="3" t="s">
        <v>110</v>
      </c>
      <c r="HH12" s="3" t="s">
        <v>111</v>
      </c>
      <c r="HI12" s="3" t="s">
        <v>112</v>
      </c>
      <c r="HJ12" s="3" t="s">
        <v>113</v>
      </c>
      <c r="HK12" s="3" t="s">
        <v>114</v>
      </c>
      <c r="HL12" s="3" t="s">
        <v>115</v>
      </c>
      <c r="HM12" s="3" t="s">
        <v>116</v>
      </c>
      <c r="HN12" s="3" t="s">
        <v>117</v>
      </c>
      <c r="HO12" s="3" t="s">
        <v>118</v>
      </c>
      <c r="HP12" s="3" t="s">
        <v>119</v>
      </c>
      <c r="HQ12" s="3" t="s">
        <v>120</v>
      </c>
      <c r="HR12" s="3" t="s">
        <v>121</v>
      </c>
      <c r="HS12" s="3" t="s">
        <v>122</v>
      </c>
      <c r="HT12" s="3" t="s">
        <v>123</v>
      </c>
      <c r="HU12" s="3" t="s">
        <v>124</v>
      </c>
      <c r="HV12" s="3" t="s">
        <v>125</v>
      </c>
      <c r="HW12" s="3" t="s">
        <v>126</v>
      </c>
      <c r="HX12" s="3" t="s">
        <v>127</v>
      </c>
      <c r="HY12" s="3" t="s">
        <v>128</v>
      </c>
      <c r="HZ12" s="3" t="s">
        <v>130</v>
      </c>
      <c r="IA12" s="3" t="s">
        <v>131</v>
      </c>
      <c r="IB12" s="3" t="s">
        <v>132</v>
      </c>
      <c r="IC12" s="3" t="s">
        <v>133</v>
      </c>
      <c r="ID12" s="3" t="s">
        <v>134</v>
      </c>
      <c r="IE12" s="3" t="s">
        <v>135</v>
      </c>
      <c r="IF12" s="3" t="s">
        <v>136</v>
      </c>
      <c r="IG12" s="3" t="s">
        <v>137</v>
      </c>
      <c r="IH12" s="3" t="s">
        <v>138</v>
      </c>
      <c r="II12" s="3" t="s">
        <v>139</v>
      </c>
      <c r="IJ12" s="3" t="s">
        <v>140</v>
      </c>
      <c r="IK12" s="3" t="s">
        <v>141</v>
      </c>
      <c r="IL12" s="3" t="s">
        <v>142</v>
      </c>
      <c r="IM12" s="3" t="s">
        <v>143</v>
      </c>
      <c r="IN12" s="3" t="s">
        <v>144</v>
      </c>
      <c r="IO12" s="3" t="s">
        <v>145</v>
      </c>
      <c r="IP12" s="3" t="s">
        <v>146</v>
      </c>
      <c r="IQ12" s="3" t="s">
        <v>147</v>
      </c>
      <c r="IR12" s="3" t="s">
        <v>148</v>
      </c>
      <c r="IS12" s="3" t="s">
        <v>149</v>
      </c>
      <c r="IT12" s="3" t="s">
        <v>150</v>
      </c>
      <c r="IU12" s="3" t="s">
        <v>151</v>
      </c>
      <c r="IV12" s="3" t="s">
        <v>152</v>
      </c>
      <c r="IW12" s="3" t="s">
        <v>153</v>
      </c>
      <c r="IX12" s="3" t="s">
        <v>154</v>
      </c>
      <c r="IY12" s="3" t="s">
        <v>155</v>
      </c>
      <c r="IZ12" s="3" t="s">
        <v>156</v>
      </c>
      <c r="JA12" s="3" t="s">
        <v>157</v>
      </c>
      <c r="JB12" s="3" t="s">
        <v>158</v>
      </c>
      <c r="JC12" s="3" t="s">
        <v>159</v>
      </c>
      <c r="JD12" s="3" t="s">
        <v>160</v>
      </c>
      <c r="JE12" s="3" t="s">
        <v>161</v>
      </c>
      <c r="JF12" s="3" t="s">
        <v>162</v>
      </c>
      <c r="JG12" s="3" t="s">
        <v>163</v>
      </c>
      <c r="JH12" s="3" t="s">
        <v>164</v>
      </c>
      <c r="JI12" s="3" t="s">
        <v>165</v>
      </c>
      <c r="JJ12" s="3" t="s">
        <v>166</v>
      </c>
      <c r="JK12" s="3" t="s">
        <v>167</v>
      </c>
      <c r="JL12" s="3" t="s">
        <v>168</v>
      </c>
      <c r="JM12" s="3" t="s">
        <v>169</v>
      </c>
      <c r="JN12" s="3" t="s">
        <v>170</v>
      </c>
      <c r="JO12" s="3" t="s">
        <v>171</v>
      </c>
      <c r="JP12" s="3" t="s">
        <v>172</v>
      </c>
      <c r="JQ12" s="3" t="s">
        <v>173</v>
      </c>
      <c r="JR12" s="3" t="s">
        <v>174</v>
      </c>
      <c r="JS12" s="3" t="s">
        <v>185</v>
      </c>
      <c r="JT12" s="3" t="s">
        <v>186</v>
      </c>
      <c r="JU12" s="3" t="s">
        <v>187</v>
      </c>
      <c r="JV12" s="3" t="s">
        <v>188</v>
      </c>
      <c r="JW12" s="3" t="s">
        <v>189</v>
      </c>
      <c r="JX12" s="3" t="s">
        <v>190</v>
      </c>
      <c r="JY12" s="3" t="s">
        <v>191</v>
      </c>
      <c r="JZ12" s="3" t="s">
        <v>192</v>
      </c>
      <c r="KA12" s="3" t="s">
        <v>193</v>
      </c>
      <c r="KB12" s="3" t="s">
        <v>194</v>
      </c>
      <c r="KC12" s="3" t="s">
        <v>195</v>
      </c>
      <c r="KD12" s="3" t="s">
        <v>196</v>
      </c>
      <c r="KE12" s="3" t="s">
        <v>197</v>
      </c>
      <c r="KF12" s="3" t="s">
        <v>198</v>
      </c>
      <c r="KH12" s="5" t="s">
        <v>199</v>
      </c>
      <c r="KI12" s="5" t="s">
        <v>200</v>
      </c>
      <c r="KJ12" s="5" t="s">
        <v>69</v>
      </c>
    </row>
    <row r="13" spans="1:296" ht="18" customHeight="1" thickTop="1">
      <c r="A13" s="25" t="s">
        <v>180</v>
      </c>
      <c r="B13" s="26">
        <f>B14+B17</f>
        <v>6291</v>
      </c>
      <c r="C13" s="26">
        <f t="shared" ref="C13:BN13" si="100">C14+C17</f>
        <v>6339</v>
      </c>
      <c r="D13" s="26">
        <f t="shared" si="100"/>
        <v>6406</v>
      </c>
      <c r="E13" s="26">
        <f t="shared" si="100"/>
        <v>6342</v>
      </c>
      <c r="F13" s="26">
        <f t="shared" si="100"/>
        <v>6308</v>
      </c>
      <c r="G13" s="26">
        <f t="shared" si="100"/>
        <v>6262</v>
      </c>
      <c r="H13" s="26">
        <f t="shared" si="100"/>
        <v>6437</v>
      </c>
      <c r="I13" s="26">
        <f t="shared" si="100"/>
        <v>6504</v>
      </c>
      <c r="J13" s="26">
        <f t="shared" si="100"/>
        <v>6571</v>
      </c>
      <c r="K13" s="26">
        <f t="shared" si="100"/>
        <v>6618</v>
      </c>
      <c r="L13" s="26">
        <f t="shared" si="100"/>
        <v>6697</v>
      </c>
      <c r="M13" s="26">
        <f t="shared" si="100"/>
        <v>6484</v>
      </c>
      <c r="N13" s="26">
        <f t="shared" si="100"/>
        <v>6650</v>
      </c>
      <c r="O13" s="26">
        <f t="shared" si="100"/>
        <v>6885</v>
      </c>
      <c r="P13" s="26">
        <f t="shared" si="100"/>
        <v>6920</v>
      </c>
      <c r="Q13" s="26">
        <f t="shared" si="100"/>
        <v>7163</v>
      </c>
      <c r="R13" s="26">
        <f t="shared" si="100"/>
        <v>7178</v>
      </c>
      <c r="S13" s="26">
        <f t="shared" si="100"/>
        <v>7271</v>
      </c>
      <c r="T13" s="26">
        <f t="shared" si="100"/>
        <v>7352</v>
      </c>
      <c r="U13" s="26">
        <f t="shared" si="100"/>
        <v>7328</v>
      </c>
      <c r="V13" s="26">
        <f t="shared" si="100"/>
        <v>7366</v>
      </c>
      <c r="W13" s="26">
        <f t="shared" si="100"/>
        <v>7237</v>
      </c>
      <c r="X13" s="26">
        <f t="shared" si="100"/>
        <v>7152</v>
      </c>
      <c r="Y13" s="26">
        <f t="shared" si="100"/>
        <v>6988</v>
      </c>
      <c r="Z13" s="26">
        <f t="shared" si="100"/>
        <v>7277</v>
      </c>
      <c r="AA13" s="26">
        <f t="shared" si="100"/>
        <v>7311</v>
      </c>
      <c r="AB13" s="26">
        <f t="shared" si="100"/>
        <v>7395</v>
      </c>
      <c r="AC13" s="26">
        <f t="shared" si="100"/>
        <v>7389</v>
      </c>
      <c r="AD13" s="26">
        <f t="shared" si="100"/>
        <v>7386</v>
      </c>
      <c r="AE13" s="26">
        <f t="shared" si="100"/>
        <v>7340</v>
      </c>
      <c r="AF13" s="26">
        <f t="shared" si="100"/>
        <v>7084</v>
      </c>
      <c r="AG13" s="26">
        <f t="shared" si="100"/>
        <v>7240</v>
      </c>
      <c r="AH13" s="26">
        <f t="shared" si="100"/>
        <v>6441</v>
      </c>
      <c r="AI13" s="26">
        <f t="shared" si="100"/>
        <v>5784</v>
      </c>
      <c r="AJ13" s="26">
        <f t="shared" si="100"/>
        <v>5719</v>
      </c>
      <c r="AK13" s="26">
        <f t="shared" si="100"/>
        <v>5819</v>
      </c>
      <c r="AL13" s="26">
        <f t="shared" si="100"/>
        <v>6385</v>
      </c>
      <c r="AM13" s="26">
        <f t="shared" si="100"/>
        <v>6570</v>
      </c>
      <c r="AN13" s="26">
        <f t="shared" si="100"/>
        <v>6874</v>
      </c>
      <c r="AO13" s="26">
        <f t="shared" si="100"/>
        <v>6567</v>
      </c>
      <c r="AP13" s="26">
        <f t="shared" si="100"/>
        <v>6494</v>
      </c>
      <c r="AQ13" s="26">
        <f t="shared" si="100"/>
        <v>6634</v>
      </c>
      <c r="AR13" s="26">
        <f t="shared" si="100"/>
        <v>6489</v>
      </c>
      <c r="AS13" s="26">
        <f t="shared" si="100"/>
        <v>6257</v>
      </c>
      <c r="AT13" s="26">
        <f t="shared" si="100"/>
        <v>6115</v>
      </c>
      <c r="AU13" s="26">
        <f t="shared" si="100"/>
        <v>6819</v>
      </c>
      <c r="AV13" s="26">
        <f t="shared" si="100"/>
        <v>6951</v>
      </c>
      <c r="AW13" s="26">
        <f t="shared" si="100"/>
        <v>7210</v>
      </c>
      <c r="AX13" s="26">
        <f t="shared" si="100"/>
        <v>6712</v>
      </c>
      <c r="AY13" s="26">
        <f t="shared" si="100"/>
        <v>6771</v>
      </c>
      <c r="AZ13" s="26">
        <f t="shared" si="100"/>
        <v>6582</v>
      </c>
      <c r="BA13" s="26">
        <f t="shared" si="100"/>
        <v>6239</v>
      </c>
      <c r="BB13" s="26">
        <f t="shared" si="100"/>
        <v>5959</v>
      </c>
      <c r="BC13" s="26">
        <f t="shared" si="100"/>
        <v>6014</v>
      </c>
      <c r="BD13" s="26">
        <f t="shared" si="100"/>
        <v>6835</v>
      </c>
      <c r="BE13" s="26">
        <f t="shared" si="100"/>
        <v>7299</v>
      </c>
      <c r="BF13" s="26">
        <f t="shared" si="100"/>
        <v>7223</v>
      </c>
      <c r="BG13" s="26">
        <f t="shared" si="100"/>
        <v>7262</v>
      </c>
      <c r="BH13" s="26">
        <f t="shared" si="100"/>
        <v>7357</v>
      </c>
      <c r="BI13" s="26">
        <f t="shared" si="100"/>
        <v>7455</v>
      </c>
      <c r="BJ13" s="26">
        <f t="shared" si="100"/>
        <v>7520</v>
      </c>
      <c r="BK13" s="26">
        <f t="shared" si="100"/>
        <v>7573</v>
      </c>
      <c r="BL13" s="26">
        <f t="shared" si="100"/>
        <v>7459</v>
      </c>
      <c r="BM13" s="26">
        <f t="shared" si="100"/>
        <v>7712</v>
      </c>
      <c r="BN13" s="26">
        <f t="shared" si="100"/>
        <v>7654</v>
      </c>
      <c r="BO13" s="26">
        <f t="shared" ref="BO13:DZ13" si="101">BO14+BO17</f>
        <v>7700</v>
      </c>
      <c r="BP13" s="26">
        <f t="shared" si="101"/>
        <v>7864</v>
      </c>
      <c r="BQ13" s="26">
        <f t="shared" si="101"/>
        <v>7956</v>
      </c>
      <c r="BR13" s="26">
        <f t="shared" si="101"/>
        <v>7883</v>
      </c>
      <c r="BS13" s="26">
        <f t="shared" si="101"/>
        <v>8003</v>
      </c>
      <c r="BT13" s="26">
        <f t="shared" si="101"/>
        <v>7943</v>
      </c>
      <c r="BU13" s="26">
        <f t="shared" si="101"/>
        <v>8077</v>
      </c>
      <c r="BV13" s="26">
        <f t="shared" si="101"/>
        <v>8087</v>
      </c>
      <c r="BW13" s="26">
        <f t="shared" si="101"/>
        <v>8188</v>
      </c>
      <c r="BX13" s="26">
        <f t="shared" si="101"/>
        <v>8321</v>
      </c>
      <c r="BY13" s="26">
        <f t="shared" si="101"/>
        <v>8231</v>
      </c>
      <c r="BZ13" s="26">
        <f t="shared" si="101"/>
        <v>8180</v>
      </c>
      <c r="CA13" s="26">
        <f t="shared" si="101"/>
        <v>8134</v>
      </c>
      <c r="CB13" s="26">
        <f t="shared" si="101"/>
        <v>8292</v>
      </c>
      <c r="CC13" s="26">
        <f t="shared" si="101"/>
        <v>8244</v>
      </c>
      <c r="CD13" s="26">
        <f t="shared" si="101"/>
        <v>8213</v>
      </c>
      <c r="CE13" s="26">
        <f t="shared" si="101"/>
        <v>8285</v>
      </c>
      <c r="CF13" s="26">
        <f t="shared" si="101"/>
        <v>8210</v>
      </c>
      <c r="CG13" s="26">
        <f t="shared" si="101"/>
        <v>8311</v>
      </c>
      <c r="CH13" s="26">
        <f t="shared" si="101"/>
        <v>8473</v>
      </c>
      <c r="CI13" s="26">
        <f t="shared" si="101"/>
        <v>8473</v>
      </c>
      <c r="CJ13" s="26">
        <f t="shared" si="101"/>
        <v>8568</v>
      </c>
      <c r="CK13" s="26">
        <f t="shared" si="101"/>
        <v>8927</v>
      </c>
      <c r="CL13" s="26">
        <f t="shared" si="101"/>
        <v>8895</v>
      </c>
      <c r="CM13" s="26">
        <f t="shared" si="101"/>
        <v>8936</v>
      </c>
      <c r="CN13" s="26">
        <f t="shared" si="101"/>
        <v>8887</v>
      </c>
      <c r="CO13" s="26">
        <f t="shared" si="101"/>
        <v>8717</v>
      </c>
      <c r="CP13" s="26">
        <f t="shared" si="101"/>
        <v>8692</v>
      </c>
      <c r="CQ13" s="26">
        <f t="shared" si="101"/>
        <v>8853</v>
      </c>
      <c r="CR13" s="26">
        <f t="shared" si="101"/>
        <v>8926</v>
      </c>
      <c r="CS13" s="26">
        <f t="shared" si="101"/>
        <v>9059</v>
      </c>
      <c r="CT13" s="26">
        <f t="shared" si="101"/>
        <v>8997</v>
      </c>
      <c r="CU13" s="26">
        <f t="shared" si="101"/>
        <v>9051</v>
      </c>
      <c r="CV13" s="26">
        <f t="shared" si="101"/>
        <v>9210</v>
      </c>
      <c r="CW13" s="26">
        <f t="shared" si="101"/>
        <v>9366</v>
      </c>
      <c r="CX13" s="26">
        <f t="shared" si="101"/>
        <v>9197</v>
      </c>
      <c r="CY13" s="26">
        <f t="shared" si="101"/>
        <v>9308</v>
      </c>
      <c r="CZ13" s="26">
        <f t="shared" si="101"/>
        <v>9425</v>
      </c>
      <c r="DA13" s="26">
        <f t="shared" si="101"/>
        <v>9569</v>
      </c>
      <c r="DB13" s="26">
        <f t="shared" si="101"/>
        <v>9592</v>
      </c>
      <c r="DC13" s="26">
        <f t="shared" si="101"/>
        <v>9667</v>
      </c>
      <c r="DD13" s="26">
        <f t="shared" si="101"/>
        <v>9760</v>
      </c>
      <c r="DE13" s="26">
        <f t="shared" si="101"/>
        <v>9789</v>
      </c>
      <c r="DF13" s="26">
        <f t="shared" si="101"/>
        <v>9924</v>
      </c>
      <c r="DG13" s="26">
        <f t="shared" si="101"/>
        <v>9989</v>
      </c>
      <c r="DH13" s="26">
        <f t="shared" si="101"/>
        <v>10003</v>
      </c>
      <c r="DI13" s="26">
        <f t="shared" si="101"/>
        <v>9846</v>
      </c>
      <c r="DJ13" s="26">
        <f t="shared" si="101"/>
        <v>9931</v>
      </c>
      <c r="DK13" s="26">
        <f t="shared" si="101"/>
        <v>9984</v>
      </c>
      <c r="DL13" s="26">
        <f t="shared" si="101"/>
        <v>9980</v>
      </c>
      <c r="DM13" s="26">
        <f t="shared" si="101"/>
        <v>9999</v>
      </c>
      <c r="DN13" s="26">
        <f t="shared" si="101"/>
        <v>9613</v>
      </c>
      <c r="DO13" s="26">
        <f t="shared" si="101"/>
        <v>9857</v>
      </c>
      <c r="DP13" s="26">
        <f t="shared" si="101"/>
        <v>9939</v>
      </c>
      <c r="DQ13" s="26">
        <f t="shared" si="101"/>
        <v>10070</v>
      </c>
      <c r="DR13" s="26">
        <f t="shared" si="101"/>
        <v>9641</v>
      </c>
      <c r="DS13" s="26">
        <f t="shared" si="101"/>
        <v>9469</v>
      </c>
      <c r="DT13" s="26">
        <f t="shared" si="101"/>
        <v>9294</v>
      </c>
      <c r="DU13" s="26">
        <f t="shared" si="101"/>
        <v>9606</v>
      </c>
      <c r="DV13" s="26">
        <f t="shared" si="101"/>
        <v>9013</v>
      </c>
      <c r="DW13" s="26">
        <f t="shared" si="101"/>
        <v>9019</v>
      </c>
      <c r="DX13" s="26">
        <f t="shared" si="101"/>
        <v>9386</v>
      </c>
      <c r="DY13" s="26">
        <f t="shared" si="101"/>
        <v>9653</v>
      </c>
      <c r="DZ13" s="26">
        <f t="shared" si="101"/>
        <v>9850</v>
      </c>
      <c r="EA13" s="26">
        <f t="shared" ref="EA13:GC13" si="102">EA14+EA17</f>
        <v>9950</v>
      </c>
      <c r="EB13" s="26">
        <f t="shared" si="102"/>
        <v>10041</v>
      </c>
      <c r="EC13" s="26">
        <f t="shared" si="102"/>
        <v>10203</v>
      </c>
      <c r="ED13" s="26">
        <f t="shared" si="102"/>
        <v>10132</v>
      </c>
      <c r="EE13" s="26">
        <f t="shared" si="102"/>
        <v>10038</v>
      </c>
      <c r="EF13" s="26">
        <f t="shared" si="102"/>
        <v>10093</v>
      </c>
      <c r="EG13" s="26">
        <f t="shared" si="102"/>
        <v>10264</v>
      </c>
      <c r="EH13" s="26">
        <f t="shared" si="102"/>
        <v>10353</v>
      </c>
      <c r="EI13" s="26">
        <f t="shared" si="102"/>
        <v>10142</v>
      </c>
      <c r="EJ13" s="26">
        <f t="shared" si="102"/>
        <v>10574</v>
      </c>
      <c r="EK13" s="26">
        <f t="shared" si="102"/>
        <v>10401</v>
      </c>
      <c r="EL13" s="26">
        <f t="shared" si="102"/>
        <v>10272</v>
      </c>
      <c r="EM13" s="26">
        <f t="shared" si="102"/>
        <v>10574</v>
      </c>
      <c r="EN13" s="26">
        <f t="shared" si="102"/>
        <v>10510</v>
      </c>
      <c r="EO13" s="26">
        <f t="shared" si="102"/>
        <v>10479</v>
      </c>
      <c r="EP13" s="26">
        <f t="shared" si="102"/>
        <v>10399</v>
      </c>
      <c r="EQ13" s="26">
        <f t="shared" si="102"/>
        <v>10233</v>
      </c>
      <c r="ER13" s="26">
        <f t="shared" si="102"/>
        <v>10412</v>
      </c>
      <c r="ES13" s="26">
        <f t="shared" si="102"/>
        <v>10783</v>
      </c>
      <c r="ET13" s="26">
        <f t="shared" si="102"/>
        <v>10930</v>
      </c>
      <c r="EU13" s="26">
        <f t="shared" si="102"/>
        <v>10889</v>
      </c>
      <c r="EV13" s="26">
        <f t="shared" si="102"/>
        <v>11081</v>
      </c>
      <c r="EW13" s="26">
        <f t="shared" si="102"/>
        <v>11067</v>
      </c>
      <c r="EX13" s="26">
        <f t="shared" si="102"/>
        <v>10999</v>
      </c>
      <c r="EY13" s="26">
        <f t="shared" si="102"/>
        <v>11153</v>
      </c>
      <c r="EZ13" s="26">
        <f t="shared" si="102"/>
        <v>11259</v>
      </c>
      <c r="FA13" s="26">
        <f t="shared" si="102"/>
        <v>11404</v>
      </c>
      <c r="FB13" s="26">
        <f t="shared" si="102"/>
        <v>11340</v>
      </c>
      <c r="FC13" s="26">
        <f t="shared" si="102"/>
        <v>11700</v>
      </c>
      <c r="FD13" s="26">
        <f t="shared" si="102"/>
        <v>11903</v>
      </c>
      <c r="FE13" s="26">
        <f t="shared" si="102"/>
        <v>11766</v>
      </c>
      <c r="FF13" s="26">
        <f t="shared" si="102"/>
        <v>11554</v>
      </c>
      <c r="FG13" s="26">
        <f t="shared" si="102"/>
        <v>11660</v>
      </c>
      <c r="FH13" s="26">
        <f t="shared" si="102"/>
        <v>11608</v>
      </c>
      <c r="FI13" s="26">
        <f t="shared" si="102"/>
        <v>11562</v>
      </c>
      <c r="FJ13" s="26">
        <f t="shared" si="102"/>
        <v>11524</v>
      </c>
      <c r="FK13" s="26">
        <f t="shared" si="102"/>
        <v>11319</v>
      </c>
      <c r="FL13" s="26">
        <f t="shared" si="102"/>
        <v>11242</v>
      </c>
      <c r="FM13" s="26">
        <f t="shared" si="102"/>
        <v>10990</v>
      </c>
      <c r="FN13" s="26">
        <f t="shared" si="102"/>
        <v>10993</v>
      </c>
      <c r="FO13" s="26">
        <f t="shared" si="102"/>
        <v>11121</v>
      </c>
      <c r="FP13" s="26">
        <f t="shared" si="102"/>
        <v>11102</v>
      </c>
      <c r="FQ13" s="26">
        <f t="shared" si="102"/>
        <v>11073</v>
      </c>
      <c r="FR13" s="26">
        <f t="shared" si="102"/>
        <v>10695</v>
      </c>
      <c r="FS13" s="26">
        <f t="shared" si="102"/>
        <v>10752</v>
      </c>
      <c r="FT13" s="26">
        <f t="shared" si="102"/>
        <v>10681</v>
      </c>
      <c r="FU13" s="26">
        <f t="shared" si="102"/>
        <v>10815</v>
      </c>
      <c r="FV13" s="26">
        <f t="shared" si="102"/>
        <v>11073</v>
      </c>
      <c r="FW13" s="26">
        <f t="shared" si="102"/>
        <v>11250</v>
      </c>
      <c r="FX13" s="26">
        <f t="shared" si="102"/>
        <v>11375</v>
      </c>
      <c r="FY13" s="26">
        <f t="shared" si="102"/>
        <v>11394</v>
      </c>
      <c r="FZ13" s="26">
        <f t="shared" si="102"/>
        <v>11308</v>
      </c>
      <c r="GA13" s="26">
        <f t="shared" si="102"/>
        <v>11408</v>
      </c>
      <c r="GB13" s="26">
        <f t="shared" si="102"/>
        <v>12879</v>
      </c>
      <c r="GC13" s="26">
        <f t="shared" si="102"/>
        <v>11466</v>
      </c>
      <c r="GD13" s="26">
        <f t="shared" ref="GD13:GE13" si="103">GD14+GD17</f>
        <v>11577</v>
      </c>
      <c r="GE13" s="26">
        <f t="shared" si="103"/>
        <v>11686</v>
      </c>
      <c r="GF13" s="26">
        <f t="shared" ref="GF13:GG13" si="104">GF14+GF17</f>
        <v>11197</v>
      </c>
      <c r="GG13" s="26">
        <f t="shared" si="104"/>
        <v>11601</v>
      </c>
      <c r="GH13" s="26">
        <f t="shared" ref="GH13:GI13" si="105">GH14+GH17</f>
        <v>11571</v>
      </c>
      <c r="GI13" s="26">
        <f t="shared" si="105"/>
        <v>12196</v>
      </c>
      <c r="GJ13" s="26">
        <f t="shared" ref="GJ13" si="106">GJ14+GJ17</f>
        <v>11780</v>
      </c>
      <c r="GK13" s="26">
        <f t="shared" ref="GK13:GP13" si="107">GK14+GK17</f>
        <v>11559</v>
      </c>
      <c r="GL13" s="26">
        <f t="shared" si="107"/>
        <v>11807</v>
      </c>
      <c r="GM13" s="26">
        <f t="shared" si="107"/>
        <v>11473</v>
      </c>
      <c r="GN13" s="26">
        <f t="shared" si="107"/>
        <v>11617</v>
      </c>
      <c r="GO13" s="26">
        <f t="shared" si="107"/>
        <v>11914</v>
      </c>
      <c r="GP13" s="26">
        <f t="shared" si="107"/>
        <v>11941</v>
      </c>
      <c r="GQ13" s="26">
        <f t="shared" ref="GQ13:GR13" si="108">GQ14+GQ17</f>
        <v>11870</v>
      </c>
      <c r="GR13" s="26">
        <f t="shared" si="108"/>
        <v>11884</v>
      </c>
      <c r="GS13" s="26">
        <f t="shared" ref="GS13:GT13" si="109">GS14+GS17</f>
        <v>12144</v>
      </c>
      <c r="GT13" s="26">
        <f t="shared" si="109"/>
        <v>12097</v>
      </c>
      <c r="GU13" s="26">
        <f t="shared" ref="GU13:GV13" si="110">GU14+GU17</f>
        <v>12926</v>
      </c>
      <c r="GV13" s="26">
        <f t="shared" si="110"/>
        <v>12612</v>
      </c>
      <c r="GW13" s="26">
        <f t="shared" ref="GW13:GX13" si="111">GW14+GW17</f>
        <v>12382</v>
      </c>
      <c r="GX13" s="26">
        <f t="shared" si="111"/>
        <v>12307</v>
      </c>
      <c r="GY13" s="26">
        <f t="shared" ref="GY13:GZ13" si="112">GY14+GY17</f>
        <v>12296</v>
      </c>
      <c r="GZ13" s="26">
        <f t="shared" si="112"/>
        <v>12183</v>
      </c>
      <c r="HA13" s="26">
        <f t="shared" ref="HA13:HB13" si="113">HA14+HA17</f>
        <v>12497</v>
      </c>
      <c r="HB13" s="26">
        <f t="shared" si="113"/>
        <v>12407</v>
      </c>
      <c r="HC13" s="26">
        <f t="shared" ref="HC13:HD13" si="114">HC14+HC17</f>
        <v>12453</v>
      </c>
      <c r="HD13" s="26">
        <f t="shared" si="114"/>
        <v>12710</v>
      </c>
      <c r="HE13" s="26">
        <f t="shared" ref="HE13:HF13" si="115">HE14+HE17</f>
        <v>12569</v>
      </c>
      <c r="HF13" s="26">
        <f t="shared" si="115"/>
        <v>12429</v>
      </c>
      <c r="HG13" s="26">
        <f t="shared" ref="HG13:HH13" si="116">HG14+HG17</f>
        <v>12024</v>
      </c>
      <c r="HH13" s="26">
        <f t="shared" si="116"/>
        <v>11472</v>
      </c>
      <c r="HI13" s="26">
        <f t="shared" ref="HI13:HJ13" si="117">HI14+HI17</f>
        <v>12294</v>
      </c>
      <c r="HJ13" s="26">
        <f t="shared" si="117"/>
        <v>13081</v>
      </c>
      <c r="HK13" s="26">
        <f t="shared" ref="HK13:HL13" si="118">HK14+HK17</f>
        <v>12923</v>
      </c>
      <c r="HL13" s="26">
        <f t="shared" si="118"/>
        <v>12857</v>
      </c>
      <c r="HM13" s="26">
        <f t="shared" ref="HM13:HN13" si="119">HM14+HM17</f>
        <v>13125</v>
      </c>
      <c r="HN13" s="26">
        <f t="shared" si="119"/>
        <v>13469</v>
      </c>
      <c r="HO13" s="26">
        <f t="shared" ref="HO13:HP13" si="120">HO14+HO17</f>
        <v>13318</v>
      </c>
      <c r="HP13" s="26">
        <f t="shared" si="120"/>
        <v>13672</v>
      </c>
      <c r="HQ13" s="26">
        <f t="shared" ref="HQ13:HR13" si="121">HQ14+HQ17</f>
        <v>13437</v>
      </c>
      <c r="HR13" s="26">
        <f t="shared" si="121"/>
        <v>13208</v>
      </c>
      <c r="HS13" s="26">
        <f t="shared" ref="HS13:HT13" si="122">HS14+HS17</f>
        <v>12780</v>
      </c>
      <c r="HT13" s="26">
        <f t="shared" si="122"/>
        <v>12703</v>
      </c>
      <c r="HU13" s="26">
        <f t="shared" ref="HU13:HV13" si="123">HU14+HU17</f>
        <v>13718</v>
      </c>
      <c r="HV13" s="26">
        <f t="shared" si="123"/>
        <v>13934</v>
      </c>
      <c r="HW13" s="26">
        <f t="shared" ref="HW13:HX13" si="124">HW14+HW17</f>
        <v>14347</v>
      </c>
      <c r="HX13" s="26">
        <f t="shared" si="124"/>
        <v>14978</v>
      </c>
      <c r="HY13" s="26">
        <f t="shared" ref="HY13:HZ13" si="125">HY14+HY17</f>
        <v>14742</v>
      </c>
      <c r="HZ13" s="26">
        <f t="shared" si="125"/>
        <v>14456</v>
      </c>
      <c r="IA13" s="26">
        <f t="shared" ref="IA13:IB13" si="126">IA14+IA17</f>
        <v>14754</v>
      </c>
      <c r="IB13" s="26">
        <f t="shared" si="126"/>
        <v>14553</v>
      </c>
      <c r="IC13" s="26">
        <f t="shared" ref="IC13:ID13" si="127">IC14+IC17</f>
        <v>14580</v>
      </c>
      <c r="ID13" s="26">
        <f t="shared" si="127"/>
        <v>14746</v>
      </c>
      <c r="IE13" s="26">
        <f t="shared" ref="IE13:IF13" si="128">IE14+IE17</f>
        <v>14892</v>
      </c>
      <c r="IF13" s="26">
        <f t="shared" si="128"/>
        <v>15254</v>
      </c>
      <c r="IG13" s="26">
        <f t="shared" ref="IG13:IH13" si="129">IG14+IG17</f>
        <v>15158</v>
      </c>
      <c r="IH13" s="26">
        <f t="shared" si="129"/>
        <v>14995</v>
      </c>
      <c r="II13" s="26">
        <f t="shared" ref="II13:IJ13" si="130">II14+II17</f>
        <v>15446</v>
      </c>
      <c r="IJ13" s="26">
        <f t="shared" si="130"/>
        <v>15778</v>
      </c>
      <c r="IK13" s="26">
        <f t="shared" ref="IK13:IL13" si="131">IK14+IK17</f>
        <v>15626</v>
      </c>
      <c r="IL13" s="26">
        <f t="shared" si="131"/>
        <v>15736</v>
      </c>
      <c r="IM13" s="26">
        <f t="shared" ref="IM13:IN13" si="132">IM14+IM17</f>
        <v>15678</v>
      </c>
      <c r="IN13" s="26">
        <f t="shared" si="132"/>
        <v>14921</v>
      </c>
      <c r="IO13" s="26">
        <f t="shared" ref="IO13:IP13" si="133">IO14+IO17</f>
        <v>15201</v>
      </c>
      <c r="IP13" s="26">
        <f t="shared" si="133"/>
        <v>15237</v>
      </c>
      <c r="IQ13" s="26">
        <f t="shared" ref="IQ13:IR13" si="134">IQ14+IQ17</f>
        <v>15539</v>
      </c>
      <c r="IR13" s="26">
        <f t="shared" si="134"/>
        <v>15352</v>
      </c>
      <c r="IS13" s="26">
        <f t="shared" ref="IS13:IT13" si="135">IS14+IS17</f>
        <v>15554</v>
      </c>
      <c r="IT13" s="26">
        <f t="shared" si="135"/>
        <v>12843</v>
      </c>
      <c r="IU13" s="26">
        <f t="shared" ref="IU13:IV13" si="136">IU14+IU17</f>
        <v>12992</v>
      </c>
      <c r="IV13" s="26">
        <f t="shared" si="136"/>
        <v>5173</v>
      </c>
      <c r="IW13" s="26">
        <f t="shared" ref="IW13:IX13" si="137">IW14+IW17</f>
        <v>859</v>
      </c>
      <c r="IX13" s="26">
        <f t="shared" si="137"/>
        <v>891</v>
      </c>
      <c r="IY13" s="26">
        <f t="shared" ref="IY13:IZ13" si="138">IY14+IY17</f>
        <v>980</v>
      </c>
      <c r="IZ13" s="26">
        <f t="shared" si="138"/>
        <v>1285</v>
      </c>
      <c r="JA13" s="26">
        <f t="shared" ref="JA13:JB13" si="139">JA14+JA17</f>
        <v>1534</v>
      </c>
      <c r="JB13" s="26">
        <f t="shared" si="139"/>
        <v>1736</v>
      </c>
      <c r="JC13" s="26">
        <f t="shared" ref="JC13:JD13" si="140">JC14+JC17</f>
        <v>2635</v>
      </c>
      <c r="JD13" s="26">
        <f t="shared" si="140"/>
        <v>2991</v>
      </c>
      <c r="JE13" s="26">
        <f t="shared" ref="JE13:JF13" si="141">JE14+JE17</f>
        <v>3611</v>
      </c>
      <c r="JF13" s="26">
        <f t="shared" si="141"/>
        <v>3384</v>
      </c>
      <c r="JG13" s="26">
        <f t="shared" ref="JG13:JH13" si="142">JG14+JG17</f>
        <v>3121</v>
      </c>
      <c r="JH13" s="26">
        <f t="shared" si="142"/>
        <v>3798</v>
      </c>
      <c r="JI13" s="26">
        <f t="shared" ref="JI13:JJ13" si="143">JI14+JI17</f>
        <v>4124</v>
      </c>
      <c r="JJ13" s="26">
        <f t="shared" si="143"/>
        <v>5163</v>
      </c>
      <c r="JK13" s="26">
        <f t="shared" ref="JK13:JL13" si="144">JK14+JK17</f>
        <v>5962</v>
      </c>
      <c r="JL13" s="26">
        <f t="shared" si="144"/>
        <v>7112</v>
      </c>
      <c r="JM13" s="26">
        <f t="shared" ref="JM13:JN13" si="145">JM14+JM17</f>
        <v>7669</v>
      </c>
      <c r="JN13" s="26">
        <f t="shared" si="145"/>
        <v>7801</v>
      </c>
      <c r="JO13" s="26">
        <f t="shared" ref="JO13:JP13" si="146">JO14+JO17</f>
        <v>8197</v>
      </c>
      <c r="JP13" s="26">
        <f t="shared" si="146"/>
        <v>8649</v>
      </c>
      <c r="JQ13" s="26">
        <f t="shared" ref="JQ13:JR13" si="147">JQ14+JQ17</f>
        <v>8505</v>
      </c>
      <c r="JR13" s="26">
        <f t="shared" si="147"/>
        <v>7943</v>
      </c>
      <c r="JS13" s="26">
        <f t="shared" ref="JS13:JT13" si="148">JS14+JS17</f>
        <v>9085</v>
      </c>
      <c r="JT13" s="26">
        <f t="shared" si="148"/>
        <v>10788</v>
      </c>
      <c r="JU13" s="26">
        <f t="shared" ref="JU13:JV13" si="149">JU14+JU17</f>
        <v>12498</v>
      </c>
      <c r="JV13" s="26">
        <f t="shared" si="149"/>
        <v>14328</v>
      </c>
      <c r="JW13" s="26">
        <f t="shared" ref="JW13:JX13" si="150">JW14+JW17</f>
        <v>14862</v>
      </c>
      <c r="JX13" s="26">
        <f t="shared" si="150"/>
        <v>13769</v>
      </c>
      <c r="JY13" s="26">
        <f t="shared" ref="JY13:JZ13" si="151">JY14+JY17</f>
        <v>13842</v>
      </c>
      <c r="JZ13" s="26">
        <f t="shared" si="151"/>
        <v>16150</v>
      </c>
      <c r="KA13" s="26">
        <f t="shared" ref="KA13:KB13" si="152">KA14+KA17</f>
        <v>16578</v>
      </c>
      <c r="KB13" s="26">
        <f t="shared" si="152"/>
        <v>15928</v>
      </c>
      <c r="KC13" s="26">
        <f t="shared" ref="KC13:KE13" si="153">KC14+KC17</f>
        <v>15534</v>
      </c>
      <c r="KD13" s="26">
        <f t="shared" si="153"/>
        <v>16560</v>
      </c>
      <c r="KE13" s="26">
        <f t="shared" si="153"/>
        <v>17350</v>
      </c>
      <c r="KF13" s="26">
        <f t="shared" ref="KF13" si="154">KF14+KF17</f>
        <v>17368</v>
      </c>
      <c r="KH13" s="22">
        <f>SUM(JR13:JT13)</f>
        <v>27816</v>
      </c>
      <c r="KI13" s="22">
        <f>SUM(KD13:KF13)</f>
        <v>51278</v>
      </c>
      <c r="KJ13" s="29">
        <f>KI13/KH13-1</f>
        <v>0.84347138337647398</v>
      </c>
    </row>
    <row r="14" spans="1:296" ht="18" customHeight="1">
      <c r="A14" s="30" t="s">
        <v>181</v>
      </c>
      <c r="B14" s="22">
        <v>4841</v>
      </c>
      <c r="C14" s="22">
        <v>4898</v>
      </c>
      <c r="D14" s="22">
        <v>4922</v>
      </c>
      <c r="E14" s="22">
        <v>4795</v>
      </c>
      <c r="F14" s="22">
        <v>4765</v>
      </c>
      <c r="G14" s="22">
        <v>4756</v>
      </c>
      <c r="H14" s="22">
        <v>4902</v>
      </c>
      <c r="I14" s="22">
        <v>4944</v>
      </c>
      <c r="J14" s="22">
        <v>4996</v>
      </c>
      <c r="K14" s="22">
        <v>4984</v>
      </c>
      <c r="L14" s="22">
        <v>5037</v>
      </c>
      <c r="M14" s="22">
        <v>5023</v>
      </c>
      <c r="N14" s="22">
        <v>5078</v>
      </c>
      <c r="O14" s="22">
        <v>5188</v>
      </c>
      <c r="P14" s="22">
        <v>5235</v>
      </c>
      <c r="Q14" s="22">
        <v>5367</v>
      </c>
      <c r="R14" s="22">
        <v>5344</v>
      </c>
      <c r="S14" s="22">
        <v>5483</v>
      </c>
      <c r="T14" s="22">
        <v>5527</v>
      </c>
      <c r="U14" s="22">
        <v>5524</v>
      </c>
      <c r="V14" s="22">
        <v>5507</v>
      </c>
      <c r="W14" s="22">
        <v>5398</v>
      </c>
      <c r="X14" s="22">
        <v>5319</v>
      </c>
      <c r="Y14" s="22">
        <v>5205</v>
      </c>
      <c r="Z14" s="22">
        <v>5399</v>
      </c>
      <c r="AA14" s="22">
        <v>5434</v>
      </c>
      <c r="AB14" s="22">
        <v>5465</v>
      </c>
      <c r="AC14" s="22">
        <v>5406</v>
      </c>
      <c r="AD14" s="22">
        <v>5428</v>
      </c>
      <c r="AE14" s="22">
        <v>5336</v>
      </c>
      <c r="AF14" s="22">
        <v>5048</v>
      </c>
      <c r="AG14" s="22">
        <v>5168</v>
      </c>
      <c r="AH14" s="22">
        <v>4946</v>
      </c>
      <c r="AI14" s="22">
        <v>4348</v>
      </c>
      <c r="AJ14" s="22">
        <v>4261</v>
      </c>
      <c r="AK14" s="22">
        <v>4287</v>
      </c>
      <c r="AL14" s="22">
        <v>4776</v>
      </c>
      <c r="AM14" s="22">
        <v>4912</v>
      </c>
      <c r="AN14" s="22">
        <v>5156</v>
      </c>
      <c r="AO14" s="22">
        <v>4934</v>
      </c>
      <c r="AP14" s="22">
        <v>4804</v>
      </c>
      <c r="AQ14" s="22">
        <v>4899</v>
      </c>
      <c r="AR14" s="22">
        <v>4877</v>
      </c>
      <c r="AS14" s="22">
        <v>4698</v>
      </c>
      <c r="AT14" s="22">
        <v>4410</v>
      </c>
      <c r="AU14" s="22">
        <v>5041</v>
      </c>
      <c r="AV14" s="22">
        <v>5160</v>
      </c>
      <c r="AW14" s="22">
        <v>5351</v>
      </c>
      <c r="AX14" s="22">
        <v>5101</v>
      </c>
      <c r="AY14" s="22">
        <v>5011</v>
      </c>
      <c r="AZ14" s="22">
        <v>4923</v>
      </c>
      <c r="BA14" s="22">
        <v>4695</v>
      </c>
      <c r="BB14" s="22">
        <v>4437</v>
      </c>
      <c r="BC14" s="22">
        <v>4514</v>
      </c>
      <c r="BD14" s="22">
        <v>5090</v>
      </c>
      <c r="BE14" s="22">
        <v>5428</v>
      </c>
      <c r="BF14" s="22">
        <v>5462</v>
      </c>
      <c r="BG14" s="22">
        <v>5473</v>
      </c>
      <c r="BH14" s="22">
        <v>5547</v>
      </c>
      <c r="BI14" s="22">
        <v>5563</v>
      </c>
      <c r="BJ14" s="22">
        <v>5663</v>
      </c>
      <c r="BK14" s="22">
        <v>5712</v>
      </c>
      <c r="BL14" s="22">
        <v>5686</v>
      </c>
      <c r="BM14" s="22">
        <v>5807</v>
      </c>
      <c r="BN14" s="22">
        <v>5774</v>
      </c>
      <c r="BO14" s="22">
        <v>5772</v>
      </c>
      <c r="BP14" s="22">
        <v>5901</v>
      </c>
      <c r="BQ14" s="22">
        <v>5961</v>
      </c>
      <c r="BR14" s="22">
        <v>5933</v>
      </c>
      <c r="BS14" s="22">
        <v>6030</v>
      </c>
      <c r="BT14" s="22">
        <v>5988</v>
      </c>
      <c r="BU14" s="22">
        <v>6106</v>
      </c>
      <c r="BV14" s="22">
        <v>6071</v>
      </c>
      <c r="BW14" s="22">
        <v>6178</v>
      </c>
      <c r="BX14" s="22">
        <v>6266</v>
      </c>
      <c r="BY14" s="22">
        <v>6190</v>
      </c>
      <c r="BZ14" s="22">
        <v>6113</v>
      </c>
      <c r="CA14" s="22">
        <v>6089</v>
      </c>
      <c r="CB14" s="22">
        <v>6224</v>
      </c>
      <c r="CC14" s="22">
        <v>6228</v>
      </c>
      <c r="CD14" s="22">
        <v>6129</v>
      </c>
      <c r="CE14" s="22">
        <v>6235</v>
      </c>
      <c r="CF14" s="22">
        <v>6153</v>
      </c>
      <c r="CG14" s="22">
        <v>6237</v>
      </c>
      <c r="CH14" s="22">
        <v>6333</v>
      </c>
      <c r="CI14" s="22">
        <v>6325</v>
      </c>
      <c r="CJ14" s="22">
        <v>6385</v>
      </c>
      <c r="CK14" s="22">
        <v>6629</v>
      </c>
      <c r="CL14" s="22">
        <v>6602</v>
      </c>
      <c r="CM14" s="22">
        <v>6620</v>
      </c>
      <c r="CN14" s="22">
        <v>6601</v>
      </c>
      <c r="CO14" s="22">
        <v>6497</v>
      </c>
      <c r="CP14" s="22">
        <v>6445</v>
      </c>
      <c r="CQ14" s="22">
        <v>6595</v>
      </c>
      <c r="CR14" s="22">
        <v>6624</v>
      </c>
      <c r="CS14" s="22">
        <v>6720</v>
      </c>
      <c r="CT14" s="22">
        <v>6682</v>
      </c>
      <c r="CU14" s="22">
        <v>6678</v>
      </c>
      <c r="CV14" s="22">
        <v>6736</v>
      </c>
      <c r="CW14" s="22">
        <v>6900</v>
      </c>
      <c r="CX14" s="22">
        <v>6757</v>
      </c>
      <c r="CY14" s="22">
        <v>6842</v>
      </c>
      <c r="CZ14" s="22">
        <v>6900</v>
      </c>
      <c r="DA14" s="22">
        <v>6927</v>
      </c>
      <c r="DB14" s="22">
        <v>6929</v>
      </c>
      <c r="DC14" s="22">
        <v>7029</v>
      </c>
      <c r="DD14" s="22">
        <v>7140</v>
      </c>
      <c r="DE14" s="22">
        <v>7086</v>
      </c>
      <c r="DF14" s="22">
        <v>7197</v>
      </c>
      <c r="DG14" s="22">
        <v>7277</v>
      </c>
      <c r="DH14" s="22">
        <v>7270</v>
      </c>
      <c r="DI14" s="22">
        <v>7096</v>
      </c>
      <c r="DJ14" s="22">
        <v>7035</v>
      </c>
      <c r="DK14" s="22">
        <v>7004</v>
      </c>
      <c r="DL14" s="22">
        <v>7009</v>
      </c>
      <c r="DM14" s="22">
        <v>6947</v>
      </c>
      <c r="DN14" s="22">
        <v>6733</v>
      </c>
      <c r="DO14" s="22">
        <v>6960</v>
      </c>
      <c r="DP14" s="22">
        <v>6904</v>
      </c>
      <c r="DQ14" s="22">
        <v>6885</v>
      </c>
      <c r="DR14" s="22">
        <v>6839</v>
      </c>
      <c r="DS14" s="22">
        <v>6680</v>
      </c>
      <c r="DT14" s="22">
        <v>6689</v>
      </c>
      <c r="DU14" s="22">
        <v>6915</v>
      </c>
      <c r="DV14" s="22">
        <v>6553</v>
      </c>
      <c r="DW14" s="22">
        <v>6545</v>
      </c>
      <c r="DX14" s="22">
        <v>6849</v>
      </c>
      <c r="DY14" s="22">
        <v>7010</v>
      </c>
      <c r="DZ14" s="22">
        <v>7154</v>
      </c>
      <c r="EA14" s="22">
        <v>7067</v>
      </c>
      <c r="EB14" s="22">
        <v>7134</v>
      </c>
      <c r="EC14" s="22">
        <v>7076</v>
      </c>
      <c r="ED14" s="22">
        <v>7163</v>
      </c>
      <c r="EE14" s="22">
        <v>7109</v>
      </c>
      <c r="EF14" s="22">
        <v>7037</v>
      </c>
      <c r="EG14" s="22">
        <v>7227</v>
      </c>
      <c r="EH14" s="22">
        <v>7082</v>
      </c>
      <c r="EI14" s="22">
        <v>6833</v>
      </c>
      <c r="EJ14" s="22">
        <v>7215</v>
      </c>
      <c r="EK14" s="22">
        <v>7132</v>
      </c>
      <c r="EL14" s="22">
        <v>6983</v>
      </c>
      <c r="EM14" s="22">
        <v>7164</v>
      </c>
      <c r="EN14" s="22">
        <v>7137</v>
      </c>
      <c r="EO14" s="22">
        <v>7084</v>
      </c>
      <c r="EP14" s="22">
        <v>6902</v>
      </c>
      <c r="EQ14" s="22">
        <v>7096</v>
      </c>
      <c r="ER14" s="22">
        <v>6836</v>
      </c>
      <c r="ES14" s="22">
        <v>7234</v>
      </c>
      <c r="ET14" s="22">
        <v>7231</v>
      </c>
      <c r="EU14" s="22">
        <v>7269</v>
      </c>
      <c r="EV14" s="22">
        <v>7309</v>
      </c>
      <c r="EW14" s="22">
        <v>7317</v>
      </c>
      <c r="EX14" s="22">
        <v>7264</v>
      </c>
      <c r="EY14" s="22">
        <v>7328</v>
      </c>
      <c r="EZ14" s="22">
        <v>7403</v>
      </c>
      <c r="FA14" s="22">
        <v>7435</v>
      </c>
      <c r="FB14" s="22">
        <v>7388</v>
      </c>
      <c r="FC14" s="22">
        <v>7606</v>
      </c>
      <c r="FD14" s="22">
        <v>7697</v>
      </c>
      <c r="FE14" s="22">
        <v>7602</v>
      </c>
      <c r="FF14" s="22">
        <v>7462</v>
      </c>
      <c r="FG14" s="22">
        <v>7491</v>
      </c>
      <c r="FH14" s="22">
        <v>7522</v>
      </c>
      <c r="FI14" s="22">
        <v>7468</v>
      </c>
      <c r="FJ14" s="22">
        <v>7474</v>
      </c>
      <c r="FK14" s="22">
        <v>7504</v>
      </c>
      <c r="FL14" s="22">
        <v>7555</v>
      </c>
      <c r="FM14" s="22">
        <v>7572</v>
      </c>
      <c r="FN14" s="22">
        <v>7560</v>
      </c>
      <c r="FO14" s="22">
        <v>7603</v>
      </c>
      <c r="FP14" s="22">
        <v>7698</v>
      </c>
      <c r="FQ14" s="22">
        <v>7530</v>
      </c>
      <c r="FR14" s="22">
        <v>7489</v>
      </c>
      <c r="FS14" s="22">
        <v>7472</v>
      </c>
      <c r="FT14" s="22">
        <v>7500</v>
      </c>
      <c r="FU14" s="22">
        <v>7600</v>
      </c>
      <c r="FV14" s="22">
        <v>7596</v>
      </c>
      <c r="FW14" s="22">
        <v>7635</v>
      </c>
      <c r="FX14" s="22">
        <v>7718</v>
      </c>
      <c r="FY14" s="22">
        <v>7718</v>
      </c>
      <c r="FZ14" s="22">
        <v>7740</v>
      </c>
      <c r="GA14" s="22">
        <v>7753</v>
      </c>
      <c r="GB14" s="22">
        <v>7884</v>
      </c>
      <c r="GC14" s="22">
        <v>8085</v>
      </c>
      <c r="GD14" s="22">
        <v>8035</v>
      </c>
      <c r="GE14" s="22">
        <v>8139</v>
      </c>
      <c r="GF14" s="22">
        <v>8109</v>
      </c>
      <c r="GG14" s="22">
        <v>8160</v>
      </c>
      <c r="GH14" s="22">
        <v>7974</v>
      </c>
      <c r="GI14" s="22">
        <v>8124</v>
      </c>
      <c r="GJ14" s="22">
        <v>8122</v>
      </c>
      <c r="GK14" s="22">
        <v>8123</v>
      </c>
      <c r="GL14" s="22">
        <v>8211</v>
      </c>
      <c r="GM14" s="22">
        <v>8209</v>
      </c>
      <c r="GN14" s="22">
        <v>8242</v>
      </c>
      <c r="GO14" s="22">
        <v>8613</v>
      </c>
      <c r="GP14" s="22">
        <v>8523</v>
      </c>
      <c r="GQ14" s="22">
        <v>8529</v>
      </c>
      <c r="GR14" s="22">
        <v>8637</v>
      </c>
      <c r="GS14" s="22">
        <v>8656</v>
      </c>
      <c r="GT14" s="22">
        <v>8674</v>
      </c>
      <c r="GU14" s="22">
        <v>8791</v>
      </c>
      <c r="GV14" s="22">
        <v>8805</v>
      </c>
      <c r="GW14" s="22">
        <v>8774</v>
      </c>
      <c r="GX14" s="22">
        <v>8882</v>
      </c>
      <c r="GY14" s="22">
        <v>8978</v>
      </c>
      <c r="GZ14" s="22">
        <v>8949</v>
      </c>
      <c r="HA14" s="22">
        <v>9041</v>
      </c>
      <c r="HB14" s="22">
        <v>8976</v>
      </c>
      <c r="HC14" s="22">
        <v>9076</v>
      </c>
      <c r="HD14" s="22">
        <v>9086</v>
      </c>
      <c r="HE14" s="22">
        <v>9121</v>
      </c>
      <c r="HF14" s="22">
        <v>9182</v>
      </c>
      <c r="HG14" s="22">
        <v>9408</v>
      </c>
      <c r="HH14" s="22">
        <v>9121</v>
      </c>
      <c r="HI14" s="22">
        <v>9336</v>
      </c>
      <c r="HJ14" s="22">
        <v>9456</v>
      </c>
      <c r="HK14" s="22">
        <v>9412</v>
      </c>
      <c r="HL14" s="22">
        <v>9444</v>
      </c>
      <c r="HM14" s="22">
        <v>9533</v>
      </c>
      <c r="HN14" s="22">
        <v>9974</v>
      </c>
      <c r="HO14" s="22">
        <v>9840</v>
      </c>
      <c r="HP14" s="22">
        <v>9945</v>
      </c>
      <c r="HQ14" s="22">
        <v>9989</v>
      </c>
      <c r="HR14" s="22">
        <v>9972</v>
      </c>
      <c r="HS14" s="22">
        <v>9962</v>
      </c>
      <c r="HT14" s="22">
        <v>10105</v>
      </c>
      <c r="HU14" s="22">
        <v>10299</v>
      </c>
      <c r="HV14" s="22">
        <v>10076</v>
      </c>
      <c r="HW14" s="22">
        <v>10266</v>
      </c>
      <c r="HX14" s="22">
        <v>10678</v>
      </c>
      <c r="HY14" s="22">
        <v>10443</v>
      </c>
      <c r="HZ14" s="22">
        <v>10281</v>
      </c>
      <c r="IA14" s="22">
        <v>10388</v>
      </c>
      <c r="IB14" s="22">
        <v>10480</v>
      </c>
      <c r="IC14" s="22">
        <v>10515</v>
      </c>
      <c r="ID14" s="22">
        <v>10551</v>
      </c>
      <c r="IE14" s="22">
        <v>10527</v>
      </c>
      <c r="IF14" s="22">
        <v>10765</v>
      </c>
      <c r="IG14" s="22">
        <v>10747</v>
      </c>
      <c r="IH14" s="22">
        <v>10715</v>
      </c>
      <c r="II14" s="22">
        <v>10963</v>
      </c>
      <c r="IJ14" s="22">
        <v>11151</v>
      </c>
      <c r="IK14" s="22">
        <v>11109</v>
      </c>
      <c r="IL14" s="22">
        <v>11059</v>
      </c>
      <c r="IM14" s="22">
        <v>11055</v>
      </c>
      <c r="IN14" s="22">
        <v>10852</v>
      </c>
      <c r="IO14" s="22">
        <v>11020</v>
      </c>
      <c r="IP14" s="22">
        <v>10802</v>
      </c>
      <c r="IQ14" s="22">
        <v>11285</v>
      </c>
      <c r="IR14" s="22">
        <v>11208</v>
      </c>
      <c r="IS14" s="22">
        <v>11050</v>
      </c>
      <c r="IT14" s="22">
        <v>9018</v>
      </c>
      <c r="IU14" s="22">
        <v>8452</v>
      </c>
      <c r="IV14" s="22">
        <v>3536</v>
      </c>
      <c r="IW14" s="22">
        <v>733</v>
      </c>
      <c r="IX14" s="22">
        <v>759</v>
      </c>
      <c r="IY14" s="22">
        <v>768</v>
      </c>
      <c r="IZ14" s="22">
        <v>1037</v>
      </c>
      <c r="JA14" s="22">
        <v>1160</v>
      </c>
      <c r="JB14" s="22">
        <v>1328</v>
      </c>
      <c r="JC14" s="22">
        <v>2110</v>
      </c>
      <c r="JD14" s="22">
        <v>2387</v>
      </c>
      <c r="JE14" s="22">
        <v>2871</v>
      </c>
      <c r="JF14" s="22">
        <v>2580</v>
      </c>
      <c r="JG14" s="22">
        <v>2394</v>
      </c>
      <c r="JH14" s="22">
        <v>2968</v>
      </c>
      <c r="JI14" s="22">
        <v>3173</v>
      </c>
      <c r="JJ14" s="22">
        <v>3998</v>
      </c>
      <c r="JK14" s="22">
        <v>4611</v>
      </c>
      <c r="JL14" s="22">
        <v>5465</v>
      </c>
      <c r="JM14" s="22">
        <v>5742</v>
      </c>
      <c r="JN14" s="22">
        <v>6079</v>
      </c>
      <c r="JO14" s="22">
        <v>6488</v>
      </c>
      <c r="JP14" s="22">
        <v>6818</v>
      </c>
      <c r="JQ14" s="22">
        <v>6534</v>
      </c>
      <c r="JR14" s="22">
        <v>6002</v>
      </c>
      <c r="JS14" s="22">
        <v>6780</v>
      </c>
      <c r="JT14" s="22">
        <v>7854</v>
      </c>
      <c r="JU14" s="22">
        <v>8931</v>
      </c>
      <c r="JV14" s="22">
        <v>10008</v>
      </c>
      <c r="JW14" s="22">
        <v>10186</v>
      </c>
      <c r="JX14" s="22">
        <v>9641</v>
      </c>
      <c r="JY14" s="22">
        <v>9765</v>
      </c>
      <c r="JZ14" s="22">
        <v>11634</v>
      </c>
      <c r="KA14" s="22">
        <v>11894</v>
      </c>
      <c r="KB14" s="22">
        <v>11451</v>
      </c>
      <c r="KC14" s="22">
        <v>10767</v>
      </c>
      <c r="KD14" s="22">
        <v>11783</v>
      </c>
      <c r="KE14" s="22">
        <v>11765</v>
      </c>
      <c r="KF14" s="22">
        <v>12491</v>
      </c>
      <c r="KH14" s="22">
        <f t="shared" ref="KH14:KH17" si="155">SUM(JR14:JT14)</f>
        <v>20636</v>
      </c>
      <c r="KI14" s="22">
        <f t="shared" ref="KI14:KI17" si="156">SUM(KD14:KF14)</f>
        <v>36039</v>
      </c>
      <c r="KJ14" s="29">
        <f>KI14/KH14-1</f>
        <v>0.74641403372746651</v>
      </c>
    </row>
    <row r="15" spans="1:296" ht="18" customHeight="1">
      <c r="A15" s="30" t="s">
        <v>177</v>
      </c>
      <c r="B15" s="22">
        <f>'Old Presentation'!CH11</f>
        <v>4638</v>
      </c>
      <c r="C15" s="22">
        <f>'Old Presentation'!CI11</f>
        <v>4695</v>
      </c>
      <c r="D15" s="22">
        <f>'Old Presentation'!CJ11</f>
        <v>4719</v>
      </c>
      <c r="E15" s="22">
        <f>'Old Presentation'!CK11</f>
        <v>4591</v>
      </c>
      <c r="F15" s="22">
        <f>'Old Presentation'!CL11</f>
        <v>4558</v>
      </c>
      <c r="G15" s="22">
        <f>'Old Presentation'!CM11</f>
        <v>4547</v>
      </c>
      <c r="H15" s="22">
        <f>'Old Presentation'!CN11</f>
        <v>4688</v>
      </c>
      <c r="I15" s="22">
        <f>'Old Presentation'!CO11</f>
        <v>4727</v>
      </c>
      <c r="J15" s="22">
        <f>'Old Presentation'!CP11</f>
        <v>4777</v>
      </c>
      <c r="K15" s="22">
        <f>'Old Presentation'!CQ11</f>
        <v>4765</v>
      </c>
      <c r="L15" s="22">
        <f>'Old Presentation'!CR11</f>
        <v>4816</v>
      </c>
      <c r="M15" s="22">
        <f>'Old Presentation'!CS11</f>
        <v>4802</v>
      </c>
      <c r="N15" s="22">
        <f>'Old Presentation'!CT11</f>
        <v>4855</v>
      </c>
      <c r="O15" s="22">
        <f>'Old Presentation'!CU11</f>
        <v>4965</v>
      </c>
      <c r="P15" s="22">
        <f>'Old Presentation'!CV11</f>
        <v>5010</v>
      </c>
      <c r="Q15" s="22">
        <f>'Old Presentation'!CW11</f>
        <v>5140</v>
      </c>
      <c r="R15" s="22">
        <f>'Old Presentation'!CX11</f>
        <v>5116</v>
      </c>
      <c r="S15" s="22">
        <f>'Old Presentation'!CY11</f>
        <v>5256</v>
      </c>
      <c r="T15" s="22">
        <f>'Old Presentation'!CZ11</f>
        <v>5300</v>
      </c>
      <c r="U15" s="22">
        <f>'Old Presentation'!DA11</f>
        <v>5297</v>
      </c>
      <c r="V15" s="22">
        <f>'Old Presentation'!DB11</f>
        <v>5280</v>
      </c>
      <c r="W15" s="22">
        <f>'Old Presentation'!DC11</f>
        <v>5170</v>
      </c>
      <c r="X15" s="22">
        <f>'Old Presentation'!DD11</f>
        <v>5089</v>
      </c>
      <c r="Y15" s="22">
        <f>'Old Presentation'!DE11</f>
        <v>4975</v>
      </c>
      <c r="Z15" s="22">
        <f>'Old Presentation'!DF11</f>
        <v>5168</v>
      </c>
      <c r="AA15" s="22">
        <f>'Old Presentation'!DG11</f>
        <v>5201</v>
      </c>
      <c r="AB15" s="22">
        <f>'Old Presentation'!DH11</f>
        <v>5231</v>
      </c>
      <c r="AC15" s="22">
        <f>'Old Presentation'!DI11</f>
        <v>5170</v>
      </c>
      <c r="AD15" s="22">
        <f>'Old Presentation'!DJ11</f>
        <v>5190</v>
      </c>
      <c r="AE15" s="22">
        <f>'Old Presentation'!DK11</f>
        <v>5096</v>
      </c>
      <c r="AF15" s="22">
        <f>'Old Presentation'!DL11</f>
        <v>4807</v>
      </c>
      <c r="AG15" s="22">
        <f>'Old Presentation'!DM11</f>
        <v>4925</v>
      </c>
      <c r="AH15" s="22">
        <f>'Old Presentation'!DN11</f>
        <v>4701</v>
      </c>
      <c r="AI15" s="22">
        <f>'Old Presentation'!DO11</f>
        <v>4100</v>
      </c>
      <c r="AJ15" s="22">
        <f>'Old Presentation'!DP11</f>
        <v>4012</v>
      </c>
      <c r="AK15" s="22">
        <f>'Old Presentation'!DQ11</f>
        <v>4039</v>
      </c>
      <c r="AL15" s="22">
        <f>'Old Presentation'!DR11</f>
        <v>4530</v>
      </c>
      <c r="AM15" s="22">
        <f>'Old Presentation'!DS11</f>
        <v>4666</v>
      </c>
      <c r="AN15" s="22">
        <f>'Old Presentation'!DT11</f>
        <v>4910</v>
      </c>
      <c r="AO15" s="22">
        <f>'Old Presentation'!DU11</f>
        <v>4686</v>
      </c>
      <c r="AP15" s="22">
        <f>'Old Presentation'!DV11</f>
        <v>4554</v>
      </c>
      <c r="AQ15" s="22">
        <f>'Old Presentation'!DW11</f>
        <v>4647</v>
      </c>
      <c r="AR15" s="22">
        <f>'Old Presentation'!DX11</f>
        <v>4623</v>
      </c>
      <c r="AS15" s="22">
        <f>'Old Presentation'!DY11</f>
        <v>4442</v>
      </c>
      <c r="AT15" s="22">
        <f>'Old Presentation'!DZ11</f>
        <v>4154</v>
      </c>
      <c r="AU15" s="22">
        <f>'Old Presentation'!EA11</f>
        <v>4784</v>
      </c>
      <c r="AV15" s="22">
        <f>'Old Presentation'!EB11</f>
        <v>4900</v>
      </c>
      <c r="AW15" s="22">
        <f>'Old Presentation'!EC11</f>
        <v>5085</v>
      </c>
      <c r="AX15" s="22">
        <f>'Old Presentation'!ED11</f>
        <v>4825</v>
      </c>
      <c r="AY15" s="22">
        <f>'Old Presentation'!EE11</f>
        <v>4729</v>
      </c>
      <c r="AZ15" s="22">
        <f>'Old Presentation'!EF11</f>
        <v>4637</v>
      </c>
      <c r="BA15" s="22">
        <f>'Old Presentation'!EG11</f>
        <v>4409</v>
      </c>
      <c r="BB15" s="22">
        <f>'Old Presentation'!EH11</f>
        <v>4149</v>
      </c>
      <c r="BC15" s="22">
        <f>'Old Presentation'!EI11</f>
        <v>4224</v>
      </c>
      <c r="BD15" s="22">
        <f>'Old Presentation'!EJ11</f>
        <v>4797</v>
      </c>
      <c r="BE15" s="22">
        <f>'Old Presentation'!EK11</f>
        <v>5132</v>
      </c>
      <c r="BF15" s="22">
        <f>'Old Presentation'!EL11</f>
        <v>5164</v>
      </c>
      <c r="BG15" s="22">
        <f>'Old Presentation'!EM11</f>
        <v>5174</v>
      </c>
      <c r="BH15" s="22">
        <f>'Old Presentation'!EN11</f>
        <v>5245</v>
      </c>
      <c r="BI15" s="22">
        <f>'Old Presentation'!EO11</f>
        <v>5257</v>
      </c>
      <c r="BJ15" s="22">
        <f>'Old Presentation'!EP11</f>
        <v>5350</v>
      </c>
      <c r="BK15" s="22">
        <f>'Old Presentation'!EQ11</f>
        <v>5394</v>
      </c>
      <c r="BL15" s="22">
        <f>'Old Presentation'!ER11</f>
        <v>5366</v>
      </c>
      <c r="BM15" s="22">
        <f>'Old Presentation'!ES11</f>
        <v>5486</v>
      </c>
      <c r="BN15" s="22">
        <f>'Old Presentation'!ET11</f>
        <v>5450</v>
      </c>
      <c r="BO15" s="22">
        <f>'Old Presentation'!EU11</f>
        <v>5442</v>
      </c>
      <c r="BP15" s="22">
        <f>'Old Presentation'!EV11</f>
        <v>5564</v>
      </c>
      <c r="BQ15" s="22">
        <f>'Old Presentation'!EW11</f>
        <v>5617</v>
      </c>
      <c r="BR15" s="22">
        <f>'Old Presentation'!EX11</f>
        <v>5584</v>
      </c>
      <c r="BS15" s="22">
        <f>'Old Presentation'!EY11</f>
        <v>5678</v>
      </c>
      <c r="BT15" s="22">
        <f>'Old Presentation'!EZ11</f>
        <v>5633</v>
      </c>
      <c r="BU15" s="22">
        <f>'Old Presentation'!FA11</f>
        <v>5747</v>
      </c>
      <c r="BV15" s="22">
        <f>'Old Presentation'!FB11</f>
        <v>5708</v>
      </c>
      <c r="BW15" s="22">
        <f>'Old Presentation'!FC11</f>
        <v>5811</v>
      </c>
      <c r="BX15" s="22">
        <f>'Old Presentation'!FD11</f>
        <v>5896</v>
      </c>
      <c r="BY15" s="22">
        <f>'Old Presentation'!FE11</f>
        <v>5817</v>
      </c>
      <c r="BZ15" s="22">
        <f>'Old Presentation'!FF11</f>
        <v>5739</v>
      </c>
      <c r="CA15" s="22">
        <f>'Old Presentation'!FG11</f>
        <v>5713</v>
      </c>
      <c r="CB15" s="22">
        <f>'Old Presentation'!FH11</f>
        <v>5848</v>
      </c>
      <c r="CC15" s="22">
        <f>'Old Presentation'!FI11</f>
        <v>5852</v>
      </c>
      <c r="CD15" s="22">
        <f>'Old Presentation'!FJ11</f>
        <v>5750</v>
      </c>
      <c r="CE15" s="22">
        <f>'Old Presentation'!FK11</f>
        <v>5852</v>
      </c>
      <c r="CF15" s="22">
        <f>'Old Presentation'!FL11</f>
        <v>5764</v>
      </c>
      <c r="CG15" s="22">
        <f>'Old Presentation'!FM11</f>
        <v>5841</v>
      </c>
      <c r="CH15" s="22">
        <f>'Old Presentation'!FN11</f>
        <v>5927</v>
      </c>
      <c r="CI15" s="22">
        <f>'Old Presentation'!FO11</f>
        <v>5911</v>
      </c>
      <c r="CJ15" s="22">
        <f>'Old Presentation'!FP11</f>
        <v>5967</v>
      </c>
      <c r="CK15" s="22">
        <f>'Old Presentation'!FQ11</f>
        <v>6210</v>
      </c>
      <c r="CL15" s="22">
        <f>'Old Presentation'!FR11</f>
        <v>6179</v>
      </c>
      <c r="CM15" s="22">
        <f>'Old Presentation'!FS11</f>
        <v>6192</v>
      </c>
      <c r="CN15" s="22">
        <f>'Old Presentation'!FT11</f>
        <v>6168</v>
      </c>
      <c r="CO15" s="22">
        <f>'Old Presentation'!FU11</f>
        <v>6059</v>
      </c>
      <c r="CP15" s="22">
        <f>'Old Presentation'!FV11</f>
        <v>6005</v>
      </c>
      <c r="CQ15" s="22">
        <f>'Old Presentation'!FW11</f>
        <v>6153</v>
      </c>
      <c r="CR15" s="22">
        <f>'Old Presentation'!FX11</f>
        <v>6179</v>
      </c>
      <c r="CS15" s="22">
        <f>'Old Presentation'!FY11</f>
        <v>6269</v>
      </c>
      <c r="CT15" s="22">
        <f>'Old Presentation'!FZ11</f>
        <v>6224</v>
      </c>
      <c r="CU15" s="22">
        <f>'Old Presentation'!GA11</f>
        <v>6213</v>
      </c>
      <c r="CV15" s="22">
        <f>'Old Presentation'!GB11</f>
        <v>6264</v>
      </c>
      <c r="CW15" s="22">
        <f>'Old Presentation'!GC11</f>
        <v>6422</v>
      </c>
      <c r="CX15" s="22">
        <f>'Old Presentation'!GD11</f>
        <v>6275</v>
      </c>
      <c r="CY15" s="22">
        <f>'Old Presentation'!GE11</f>
        <v>6358</v>
      </c>
      <c r="CZ15" s="22">
        <f>'Old Presentation'!GF11</f>
        <v>6415</v>
      </c>
      <c r="DA15" s="22">
        <f>'Old Presentation'!GG11</f>
        <v>6442</v>
      </c>
      <c r="DB15" s="22">
        <f>'Old Presentation'!GH11</f>
        <v>6442</v>
      </c>
      <c r="DC15" s="22">
        <f>'Old Presentation'!GI11</f>
        <v>6540</v>
      </c>
      <c r="DD15" s="22">
        <f>'Old Presentation'!GJ11</f>
        <v>6649</v>
      </c>
      <c r="DE15" s="22">
        <f>'Old Presentation'!GK11</f>
        <v>6591</v>
      </c>
      <c r="DF15" s="22">
        <f>'Old Presentation'!GL11</f>
        <v>6699</v>
      </c>
      <c r="DG15" s="22">
        <f>'Old Presentation'!GM11</f>
        <v>6772</v>
      </c>
      <c r="DH15" s="22">
        <f>'Old Presentation'!GN11</f>
        <v>6757</v>
      </c>
      <c r="DI15" s="22">
        <f>'Old Presentation'!GO11</f>
        <v>6573</v>
      </c>
      <c r="DJ15" s="22">
        <f>'Old Presentation'!GP11</f>
        <v>6507</v>
      </c>
      <c r="DK15" s="22">
        <f>'Old Presentation'!GQ11</f>
        <v>6476</v>
      </c>
      <c r="DL15" s="22">
        <f>'Old Presentation'!GR11</f>
        <v>6486</v>
      </c>
      <c r="DM15" s="22">
        <f>'Old Presentation'!GS11</f>
        <v>6422</v>
      </c>
      <c r="DN15" s="22">
        <f>'Old Presentation'!GT11</f>
        <v>6199</v>
      </c>
      <c r="DO15" s="22">
        <f>'Old Presentation'!GU11</f>
        <v>6413</v>
      </c>
      <c r="DP15" s="22">
        <f>'Old Presentation'!GV11</f>
        <v>6347</v>
      </c>
      <c r="DQ15" s="22">
        <f>'Old Presentation'!GW11</f>
        <v>6324</v>
      </c>
      <c r="DR15" s="22">
        <f>'Old Presentation'!GX11</f>
        <v>6279</v>
      </c>
      <c r="DS15" s="22">
        <f>'Old Presentation'!GY11</f>
        <v>6119</v>
      </c>
      <c r="DT15" s="22">
        <f>'Old Presentation'!GZ11</f>
        <v>6128</v>
      </c>
      <c r="DU15" s="22">
        <f>'Old Presentation'!HA11</f>
        <v>6352</v>
      </c>
      <c r="DV15" s="22">
        <f>'Old Presentation'!HB11</f>
        <v>5987</v>
      </c>
      <c r="DW15" s="22">
        <f>'Old Presentation'!HC11</f>
        <v>5974</v>
      </c>
      <c r="DX15" s="22">
        <f>'Old Presentation'!HD11</f>
        <v>6271</v>
      </c>
      <c r="DY15" s="22">
        <f>'Old Presentation'!HE11</f>
        <v>6426</v>
      </c>
      <c r="DZ15" s="22">
        <f>'Old Presentation'!HF11</f>
        <v>6565</v>
      </c>
      <c r="EA15" s="22">
        <f>'Old Presentation'!HG11</f>
        <v>6475</v>
      </c>
      <c r="EB15" s="22">
        <f>'Old Presentation'!HH11</f>
        <v>6539</v>
      </c>
      <c r="EC15" s="22">
        <f>'Old Presentation'!HI11</f>
        <v>6479</v>
      </c>
      <c r="ED15" s="22">
        <f>'Old Presentation'!HJ11</f>
        <v>6563</v>
      </c>
      <c r="EE15" s="22">
        <f>'Old Presentation'!HK11</f>
        <v>6507</v>
      </c>
      <c r="EF15" s="22">
        <f>'Old Presentation'!HL11</f>
        <v>6429</v>
      </c>
      <c r="EG15" s="22">
        <f>'Old Presentation'!HM11</f>
        <v>6613</v>
      </c>
      <c r="EH15" s="22">
        <f>'Old Presentation'!HN11</f>
        <v>6464</v>
      </c>
      <c r="EI15" s="22">
        <f>'Old Presentation'!HO11</f>
        <v>6215</v>
      </c>
      <c r="EJ15" s="22">
        <f>'Old Presentation'!HP11</f>
        <v>6598</v>
      </c>
      <c r="EK15" s="22">
        <f>'Old Presentation'!HQ11</f>
        <v>6516</v>
      </c>
      <c r="EL15" s="22">
        <f>'Old Presentation'!HR11</f>
        <v>6365</v>
      </c>
      <c r="EM15" s="22">
        <f>'Old Presentation'!HS11</f>
        <v>6543</v>
      </c>
      <c r="EN15" s="22">
        <f>'Old Presentation'!HT11</f>
        <v>6512</v>
      </c>
      <c r="EO15" s="22">
        <f>'Old Presentation'!HU11</f>
        <v>6452</v>
      </c>
      <c r="EP15" s="22">
        <f>'Old Presentation'!HV11</f>
        <v>6262</v>
      </c>
      <c r="EQ15" s="22">
        <f>'Old Presentation'!HW11</f>
        <v>6450</v>
      </c>
      <c r="ER15" s="22">
        <f>'Old Presentation'!HX11</f>
        <v>6184</v>
      </c>
      <c r="ES15" s="22">
        <f>'Old Presentation'!HY11</f>
        <v>6578</v>
      </c>
      <c r="ET15" s="22">
        <f>'Old Presentation'!HZ11</f>
        <v>6571</v>
      </c>
      <c r="EU15" s="22">
        <f>'Old Presentation'!IA11</f>
        <v>6606</v>
      </c>
      <c r="EV15" s="22">
        <f>'Old Presentation'!IB11</f>
        <v>6644</v>
      </c>
      <c r="EW15" s="22">
        <f>'Old Presentation'!IC11</f>
        <v>6648</v>
      </c>
      <c r="EX15" s="22">
        <f>'Old Presentation'!ID11</f>
        <v>6591</v>
      </c>
      <c r="EY15" s="22">
        <f>'Old Presentation'!IE11</f>
        <v>6649</v>
      </c>
      <c r="EZ15" s="22">
        <f>'Old Presentation'!IF11</f>
        <v>6719</v>
      </c>
      <c r="FA15" s="22">
        <f>'Old Presentation'!IG11</f>
        <v>6744</v>
      </c>
      <c r="FB15" s="22">
        <f>'Old Presentation'!IH11</f>
        <v>6690</v>
      </c>
      <c r="FC15" s="22">
        <f>'Old Presentation'!II11</f>
        <v>6904</v>
      </c>
      <c r="FD15" s="22">
        <f>'Old Presentation'!IJ11</f>
        <v>6993</v>
      </c>
      <c r="FE15" s="22">
        <f>'Old Presentation'!IK11</f>
        <v>6897</v>
      </c>
      <c r="FF15" s="22">
        <f>'Old Presentation'!IL11</f>
        <v>6753</v>
      </c>
      <c r="FG15" s="22">
        <f>'Old Presentation'!IM11</f>
        <v>6773</v>
      </c>
      <c r="FH15" s="22">
        <f>'Old Presentation'!IN11</f>
        <v>6791</v>
      </c>
      <c r="FI15" s="22">
        <f>'Old Presentation'!IO11</f>
        <v>6725</v>
      </c>
      <c r="FJ15" s="22">
        <f>'Old Presentation'!IP11</f>
        <v>6722</v>
      </c>
      <c r="FK15" s="22">
        <f>'Old Presentation'!IQ11</f>
        <v>6746</v>
      </c>
      <c r="FL15" s="22">
        <f>'Old Presentation'!IR11</f>
        <v>6793</v>
      </c>
      <c r="FM15" s="22">
        <f>'Old Presentation'!IS11</f>
        <v>6808</v>
      </c>
      <c r="FN15" s="22">
        <f>'Old Presentation'!IT11</f>
        <v>6797</v>
      </c>
      <c r="FO15" s="22">
        <f>'Old Presentation'!IU11</f>
        <v>6838</v>
      </c>
      <c r="FP15" s="22">
        <f>'Old Presentation'!IV11</f>
        <v>6929</v>
      </c>
      <c r="FQ15" s="22">
        <f>'Old Presentation'!IW11</f>
        <v>6756</v>
      </c>
      <c r="FR15" s="22">
        <f>'Old Presentation'!IX11</f>
        <v>6711</v>
      </c>
      <c r="FS15" s="22">
        <f>'Old Presentation'!IY11</f>
        <v>6693</v>
      </c>
      <c r="FT15" s="22">
        <f>'Old Presentation'!IZ11</f>
        <v>6724</v>
      </c>
      <c r="FU15" s="22">
        <f>'Old Presentation'!JA11</f>
        <v>6824</v>
      </c>
      <c r="FV15" s="22">
        <f>'Old Presentation'!JB11</f>
        <v>6819</v>
      </c>
      <c r="FW15" s="22">
        <f>'Old Presentation'!JC11</f>
        <v>6857</v>
      </c>
      <c r="FX15" s="22">
        <f>'Old Presentation'!JD11</f>
        <v>6937</v>
      </c>
      <c r="FY15" s="22">
        <f>'Old Presentation'!JE11</f>
        <v>6931</v>
      </c>
      <c r="FZ15" s="22">
        <f>'Old Presentation'!JF11</f>
        <v>6945</v>
      </c>
      <c r="GA15" s="22">
        <f>'Old Presentation'!JG11</f>
        <v>6951</v>
      </c>
      <c r="GB15" s="22">
        <f>'Old Presentation'!JH11</f>
        <v>7074</v>
      </c>
      <c r="GC15" s="22">
        <f>'Old Presentation'!JI11</f>
        <v>7267</v>
      </c>
      <c r="GD15" s="22">
        <f>'Old Presentation'!JJ11</f>
        <v>7211</v>
      </c>
      <c r="GE15" s="22">
        <f>'Old Presentation'!JK11</f>
        <v>7311</v>
      </c>
      <c r="GF15" s="22">
        <f>'Old Presentation'!JL11</f>
        <v>7278</v>
      </c>
      <c r="GG15" s="22">
        <f>'Old Presentation'!JM11</f>
        <v>7327</v>
      </c>
      <c r="GH15" s="22">
        <f>'Old Presentation'!JN11</f>
        <v>7139</v>
      </c>
      <c r="GI15" s="22">
        <f>'Old Presentation'!JO11</f>
        <v>7290</v>
      </c>
      <c r="GJ15" s="22">
        <f>'Old Presentation'!JP11</f>
        <v>7285</v>
      </c>
      <c r="GK15" s="22">
        <f>'Old Presentation'!JQ11</f>
        <v>7282</v>
      </c>
      <c r="GL15" s="22">
        <f>'Old Presentation'!JR11</f>
        <v>7363</v>
      </c>
      <c r="GM15" s="22">
        <f>'Old Presentation'!JS11</f>
        <v>7353</v>
      </c>
      <c r="GN15" s="22">
        <f>'Old Presentation'!JT11</f>
        <v>7377</v>
      </c>
      <c r="GO15" s="22">
        <f>'Old Presentation'!JU11</f>
        <v>7737</v>
      </c>
      <c r="GP15" s="22">
        <f>'Old Presentation'!JV11</f>
        <v>7639</v>
      </c>
      <c r="GQ15" s="22">
        <f>'Old Presentation'!JW11</f>
        <v>7639</v>
      </c>
      <c r="GR15" s="22">
        <f>'Old Presentation'!JX11</f>
        <v>7743</v>
      </c>
      <c r="GS15" s="22">
        <f>'Old Presentation'!JY11</f>
        <v>7759</v>
      </c>
      <c r="GT15" s="22">
        <f>'Old Presentation'!JZ11</f>
        <v>7773</v>
      </c>
      <c r="GU15" s="22">
        <f>'Old Presentation'!KA11</f>
        <v>7885</v>
      </c>
      <c r="GV15" s="22">
        <f>'Old Presentation'!KB11</f>
        <v>7895</v>
      </c>
      <c r="GW15" s="22">
        <f>'Old Presentation'!KC11</f>
        <v>7859</v>
      </c>
      <c r="GX15" s="22">
        <f>'Old Presentation'!KD11</f>
        <v>7962</v>
      </c>
      <c r="GY15" s="22">
        <f>'Old Presentation'!KE11</f>
        <v>8055</v>
      </c>
      <c r="GZ15" s="22">
        <f>'Old Presentation'!KF11</f>
        <v>8020</v>
      </c>
      <c r="HA15" s="22">
        <f>'Old Presentation'!KG11</f>
        <v>8103</v>
      </c>
      <c r="HB15" s="22">
        <f>'Old Presentation'!KH11</f>
        <v>8028</v>
      </c>
      <c r="HC15" s="22">
        <f>'Old Presentation'!KI11</f>
        <v>8114</v>
      </c>
      <c r="HD15" s="22">
        <f>'Old Presentation'!KJ11</f>
        <v>8108</v>
      </c>
      <c r="HE15" s="22">
        <f>'Old Presentation'!KK11</f>
        <v>8131</v>
      </c>
      <c r="HF15" s="22">
        <f>'Old Presentation'!KL11</f>
        <v>8186</v>
      </c>
      <c r="HG15" s="22">
        <f>'Old Presentation'!KM11</f>
        <v>8410</v>
      </c>
      <c r="HH15" s="22">
        <f>'Old Presentation'!KN11</f>
        <v>8120</v>
      </c>
      <c r="HI15" s="22">
        <f>'Old Presentation'!KO11</f>
        <v>8333</v>
      </c>
      <c r="HJ15" s="22">
        <f>'Old Presentation'!KP11</f>
        <v>8455</v>
      </c>
      <c r="HK15" s="22">
        <f>'Old Presentation'!KQ11</f>
        <v>8409</v>
      </c>
      <c r="HL15" s="22">
        <f>'Old Presentation'!KR11</f>
        <v>8432</v>
      </c>
      <c r="HM15" s="22">
        <f>'Old Presentation'!KS11</f>
        <v>8507</v>
      </c>
      <c r="HN15" s="22">
        <f>'Old Presentation'!KT11</f>
        <v>8930</v>
      </c>
      <c r="HO15" s="22">
        <f>'Old Presentation'!KU11</f>
        <v>8772</v>
      </c>
      <c r="HP15" s="22">
        <f>'Old Presentation'!KV11</f>
        <v>8848</v>
      </c>
      <c r="HQ15" s="22">
        <f>'Old Presentation'!KW11</f>
        <v>8874</v>
      </c>
      <c r="HR15" s="22">
        <f>'Old Presentation'!KX11</f>
        <v>8851</v>
      </c>
      <c r="HS15" s="22">
        <f>'Old Presentation'!KY11</f>
        <v>8846</v>
      </c>
      <c r="HT15" s="22">
        <f>'Old Presentation'!KZ11</f>
        <v>8994</v>
      </c>
      <c r="HU15" s="22">
        <f>'Old Presentation'!LA11</f>
        <v>9193</v>
      </c>
      <c r="HV15" s="22">
        <f>'Old Presentation'!LB11</f>
        <v>8974</v>
      </c>
      <c r="HW15" s="22">
        <f>'Old Presentation'!LC11</f>
        <v>9158</v>
      </c>
      <c r="HX15" s="22">
        <f>'Old Presentation'!LD11</f>
        <v>9552</v>
      </c>
      <c r="HY15" s="22">
        <f>'Old Presentation'!LE11</f>
        <v>9287</v>
      </c>
      <c r="HZ15" s="22">
        <f>'Old Presentation'!LF11</f>
        <v>9113</v>
      </c>
      <c r="IA15" s="22">
        <f>'Old Presentation'!LG11</f>
        <v>9222</v>
      </c>
      <c r="IB15" s="22">
        <f>'Old Presentation'!LH11</f>
        <v>9334</v>
      </c>
      <c r="IC15" s="22">
        <f>'Old Presentation'!LI11</f>
        <v>9391</v>
      </c>
      <c r="ID15" s="22">
        <f>'Old Presentation'!LJ11</f>
        <v>9452</v>
      </c>
      <c r="IE15" s="22">
        <f>'Old Presentation'!LK11</f>
        <v>9454</v>
      </c>
      <c r="IF15" s="22">
        <f>'Old Presentation'!LL11</f>
        <v>9718</v>
      </c>
      <c r="IG15" s="22">
        <f>'Old Presentation'!LM11</f>
        <v>9724</v>
      </c>
      <c r="IH15" s="22">
        <f>'Old Presentation'!LN11</f>
        <v>9714</v>
      </c>
      <c r="II15" s="22">
        <f>'Old Presentation'!LO11</f>
        <v>9954</v>
      </c>
      <c r="IJ15" s="22">
        <f>'Old Presentation'!LP11</f>
        <v>10103</v>
      </c>
      <c r="IK15" s="22">
        <f>'Old Presentation'!LQ11</f>
        <v>9991</v>
      </c>
      <c r="IL15" s="22">
        <f>'Old Presentation'!LR11</f>
        <v>9909</v>
      </c>
      <c r="IM15" s="22">
        <f>'Old Presentation'!LS11</f>
        <v>9910</v>
      </c>
      <c r="IN15" s="22">
        <f>'Old Presentation'!LT11</f>
        <v>9748</v>
      </c>
      <c r="IO15" s="22">
        <f>'Old Presentation'!LU11</f>
        <v>9913</v>
      </c>
      <c r="IP15" s="22">
        <f>'Old Presentation'!LV11</f>
        <v>9647</v>
      </c>
      <c r="IQ15" s="22">
        <f>'Old Presentation'!LW11</f>
        <v>10037</v>
      </c>
      <c r="IR15" s="22">
        <f>'Old Presentation'!LX11</f>
        <v>9983</v>
      </c>
      <c r="IS15" s="22">
        <f>'Old Presentation'!LY11</f>
        <v>9966</v>
      </c>
      <c r="IT15" s="22">
        <f>'Old Presentation'!LZ11</f>
        <v>8192</v>
      </c>
      <c r="IU15" s="22">
        <f>'Old Presentation'!MA11</f>
        <v>7792</v>
      </c>
      <c r="IV15" s="22">
        <f>'Old Presentation'!MB11</f>
        <v>2950</v>
      </c>
      <c r="IW15" s="22">
        <f>'Old Presentation'!MC11</f>
        <v>140</v>
      </c>
      <c r="IX15" s="22">
        <f>'Old Presentation'!MD11</f>
        <v>171</v>
      </c>
      <c r="IY15" s="22">
        <f>'Old Presentation'!ME11</f>
        <v>226</v>
      </c>
      <c r="IZ15" s="22">
        <f>'Old Presentation'!MF11</f>
        <v>586</v>
      </c>
      <c r="JA15" s="22">
        <f>'Old Presentation'!MG11</f>
        <v>764</v>
      </c>
      <c r="JB15" s="22">
        <f>'Old Presentation'!MH11</f>
        <v>947</v>
      </c>
      <c r="JC15" s="22">
        <f>'Old Presentation'!MI11</f>
        <v>1701</v>
      </c>
      <c r="JD15" s="22">
        <f>'Old Presentation'!MJ11</f>
        <v>1960</v>
      </c>
      <c r="JE15" s="22">
        <f>'Old Presentation'!MK11</f>
        <v>2434</v>
      </c>
      <c r="JF15" s="22">
        <f>'Old Presentation'!ML11</f>
        <v>2138</v>
      </c>
      <c r="JG15" s="22">
        <f>'Old Presentation'!MM11</f>
        <v>1955</v>
      </c>
      <c r="JH15" s="22">
        <f>'Old Presentation'!MN11</f>
        <v>2540</v>
      </c>
      <c r="JI15" s="22">
        <f>'Old Presentation'!MO11</f>
        <v>2763</v>
      </c>
      <c r="JJ15" s="22">
        <f>'Old Presentation'!MP11</f>
        <v>3582</v>
      </c>
      <c r="JK15" s="22">
        <f>'Old Presentation'!MQ11</f>
        <v>4164</v>
      </c>
      <c r="JL15" s="22">
        <f>'Old Presentation'!MR11</f>
        <v>4963</v>
      </c>
      <c r="JM15" s="22">
        <f>'Old Presentation'!MS11</f>
        <v>5199</v>
      </c>
      <c r="JN15" s="22">
        <f>'Old Presentation'!MT11</f>
        <v>5509</v>
      </c>
      <c r="JO15" s="22">
        <f>'Old Presentation'!MU11</f>
        <v>5906</v>
      </c>
      <c r="JP15" s="22">
        <f>'Old Presentation'!MV11</f>
        <v>6225</v>
      </c>
      <c r="JQ15" s="22">
        <f>'Old Presentation'!MW11</f>
        <v>5931</v>
      </c>
      <c r="JR15" s="22">
        <f>'Old Presentation'!MX11</f>
        <v>5377</v>
      </c>
      <c r="JS15" s="22">
        <f>'Old Presentation'!MY11</f>
        <v>6143</v>
      </c>
      <c r="JT15" s="22">
        <f>'Old Presentation'!MZ11</f>
        <v>7214</v>
      </c>
      <c r="JU15" s="22">
        <f>'Old Presentation'!NA11</f>
        <v>8298</v>
      </c>
      <c r="JV15" s="22">
        <f>'Old Presentation'!NB11</f>
        <v>9349</v>
      </c>
      <c r="JW15" s="22">
        <f>'Old Presentation'!NC11</f>
        <v>9469</v>
      </c>
      <c r="JX15" s="22">
        <f>'Old Presentation'!ND11</f>
        <v>8833</v>
      </c>
      <c r="JY15" s="22">
        <f>'Old Presentation'!NE11</f>
        <v>8905</v>
      </c>
      <c r="JZ15" s="22">
        <f>'Old Presentation'!NF11</f>
        <v>10759</v>
      </c>
      <c r="KA15" s="22">
        <f>'Old Presentation'!NG11</f>
        <v>11043</v>
      </c>
      <c r="KB15" s="22">
        <f>'Old Presentation'!NH11</f>
        <v>10618</v>
      </c>
      <c r="KC15" s="22">
        <f>'Old Presentation'!NI11</f>
        <v>9946</v>
      </c>
      <c r="KD15" s="22">
        <f>'Old Presentation'!NJ11</f>
        <v>10972</v>
      </c>
      <c r="KE15" s="22">
        <f>'Old Presentation'!NK11</f>
        <v>10933</v>
      </c>
      <c r="KF15" s="22">
        <f>'Old Presentation'!NL11</f>
        <v>11618</v>
      </c>
      <c r="KH15" s="22">
        <f t="shared" si="155"/>
        <v>18734</v>
      </c>
      <c r="KI15" s="22">
        <f t="shared" si="156"/>
        <v>33523</v>
      </c>
      <c r="KJ15" s="29">
        <f t="shared" ref="KJ15:KJ17" si="157">KI15/KH15-1</f>
        <v>0.78942030532721263</v>
      </c>
    </row>
    <row r="16" spans="1:296" ht="18" customHeight="1">
      <c r="A16" s="30" t="s">
        <v>178</v>
      </c>
      <c r="B16" s="32">
        <f>B14-B15</f>
        <v>203</v>
      </c>
      <c r="C16" s="32">
        <f t="shared" ref="C16:BN16" si="158">C14-C15</f>
        <v>203</v>
      </c>
      <c r="D16" s="32">
        <f t="shared" si="158"/>
        <v>203</v>
      </c>
      <c r="E16" s="32">
        <f t="shared" si="158"/>
        <v>204</v>
      </c>
      <c r="F16" s="32">
        <f t="shared" si="158"/>
        <v>207</v>
      </c>
      <c r="G16" s="32">
        <f t="shared" si="158"/>
        <v>209</v>
      </c>
      <c r="H16" s="32">
        <f t="shared" si="158"/>
        <v>214</v>
      </c>
      <c r="I16" s="32">
        <f t="shared" si="158"/>
        <v>217</v>
      </c>
      <c r="J16" s="32">
        <f t="shared" si="158"/>
        <v>219</v>
      </c>
      <c r="K16" s="32">
        <f t="shared" si="158"/>
        <v>219</v>
      </c>
      <c r="L16" s="32">
        <f t="shared" si="158"/>
        <v>221</v>
      </c>
      <c r="M16" s="32">
        <f t="shared" si="158"/>
        <v>221</v>
      </c>
      <c r="N16" s="32">
        <f t="shared" si="158"/>
        <v>223</v>
      </c>
      <c r="O16" s="32">
        <f t="shared" si="158"/>
        <v>223</v>
      </c>
      <c r="P16" s="32">
        <f t="shared" si="158"/>
        <v>225</v>
      </c>
      <c r="Q16" s="32">
        <f t="shared" si="158"/>
        <v>227</v>
      </c>
      <c r="R16" s="32">
        <f t="shared" si="158"/>
        <v>228</v>
      </c>
      <c r="S16" s="32">
        <f t="shared" si="158"/>
        <v>227</v>
      </c>
      <c r="T16" s="32">
        <f t="shared" si="158"/>
        <v>227</v>
      </c>
      <c r="U16" s="32">
        <f t="shared" si="158"/>
        <v>227</v>
      </c>
      <c r="V16" s="32">
        <f t="shared" si="158"/>
        <v>227</v>
      </c>
      <c r="W16" s="32">
        <f t="shared" si="158"/>
        <v>228</v>
      </c>
      <c r="X16" s="32">
        <f t="shared" si="158"/>
        <v>230</v>
      </c>
      <c r="Y16" s="32">
        <f t="shared" si="158"/>
        <v>230</v>
      </c>
      <c r="Z16" s="32">
        <f t="shared" si="158"/>
        <v>231</v>
      </c>
      <c r="AA16" s="32">
        <f t="shared" si="158"/>
        <v>233</v>
      </c>
      <c r="AB16" s="32">
        <f t="shared" si="158"/>
        <v>234</v>
      </c>
      <c r="AC16" s="32">
        <f t="shared" si="158"/>
        <v>236</v>
      </c>
      <c r="AD16" s="32">
        <f t="shared" si="158"/>
        <v>238</v>
      </c>
      <c r="AE16" s="32">
        <f t="shared" si="158"/>
        <v>240</v>
      </c>
      <c r="AF16" s="32">
        <f t="shared" si="158"/>
        <v>241</v>
      </c>
      <c r="AG16" s="32">
        <f t="shared" si="158"/>
        <v>243</v>
      </c>
      <c r="AH16" s="32">
        <f t="shared" si="158"/>
        <v>245</v>
      </c>
      <c r="AI16" s="32">
        <f t="shared" si="158"/>
        <v>248</v>
      </c>
      <c r="AJ16" s="32">
        <f t="shared" si="158"/>
        <v>249</v>
      </c>
      <c r="AK16" s="32">
        <f t="shared" si="158"/>
        <v>248</v>
      </c>
      <c r="AL16" s="32">
        <f t="shared" si="158"/>
        <v>246</v>
      </c>
      <c r="AM16" s="32">
        <f t="shared" si="158"/>
        <v>246</v>
      </c>
      <c r="AN16" s="32">
        <f t="shared" si="158"/>
        <v>246</v>
      </c>
      <c r="AO16" s="32">
        <f t="shared" si="158"/>
        <v>248</v>
      </c>
      <c r="AP16" s="32">
        <f t="shared" si="158"/>
        <v>250</v>
      </c>
      <c r="AQ16" s="32">
        <f t="shared" si="158"/>
        <v>252</v>
      </c>
      <c r="AR16" s="32">
        <f t="shared" si="158"/>
        <v>254</v>
      </c>
      <c r="AS16" s="32">
        <f t="shared" si="158"/>
        <v>256</v>
      </c>
      <c r="AT16" s="32">
        <f t="shared" si="158"/>
        <v>256</v>
      </c>
      <c r="AU16" s="32">
        <f t="shared" si="158"/>
        <v>257</v>
      </c>
      <c r="AV16" s="32">
        <f t="shared" si="158"/>
        <v>260</v>
      </c>
      <c r="AW16" s="32">
        <f t="shared" si="158"/>
        <v>266</v>
      </c>
      <c r="AX16" s="32">
        <f t="shared" si="158"/>
        <v>276</v>
      </c>
      <c r="AY16" s="32">
        <f t="shared" si="158"/>
        <v>282</v>
      </c>
      <c r="AZ16" s="32">
        <f t="shared" si="158"/>
        <v>286</v>
      </c>
      <c r="BA16" s="32">
        <f t="shared" si="158"/>
        <v>286</v>
      </c>
      <c r="BB16" s="32">
        <f t="shared" si="158"/>
        <v>288</v>
      </c>
      <c r="BC16" s="32">
        <f t="shared" si="158"/>
        <v>290</v>
      </c>
      <c r="BD16" s="32">
        <f t="shared" si="158"/>
        <v>293</v>
      </c>
      <c r="BE16" s="32">
        <f t="shared" si="158"/>
        <v>296</v>
      </c>
      <c r="BF16" s="32">
        <f t="shared" si="158"/>
        <v>298</v>
      </c>
      <c r="BG16" s="32">
        <f t="shared" si="158"/>
        <v>299</v>
      </c>
      <c r="BH16" s="32">
        <f t="shared" si="158"/>
        <v>302</v>
      </c>
      <c r="BI16" s="32">
        <f t="shared" si="158"/>
        <v>306</v>
      </c>
      <c r="BJ16" s="32">
        <f t="shared" si="158"/>
        <v>313</v>
      </c>
      <c r="BK16" s="32">
        <f t="shared" si="158"/>
        <v>318</v>
      </c>
      <c r="BL16" s="32">
        <f t="shared" si="158"/>
        <v>320</v>
      </c>
      <c r="BM16" s="32">
        <f t="shared" si="158"/>
        <v>321</v>
      </c>
      <c r="BN16" s="32">
        <f t="shared" si="158"/>
        <v>324</v>
      </c>
      <c r="BO16" s="32">
        <f t="shared" ref="BO16:DZ16" si="159">BO14-BO15</f>
        <v>330</v>
      </c>
      <c r="BP16" s="32">
        <f t="shared" si="159"/>
        <v>337</v>
      </c>
      <c r="BQ16" s="32">
        <f t="shared" si="159"/>
        <v>344</v>
      </c>
      <c r="BR16" s="32">
        <f t="shared" si="159"/>
        <v>349</v>
      </c>
      <c r="BS16" s="32">
        <f t="shared" si="159"/>
        <v>352</v>
      </c>
      <c r="BT16" s="32">
        <f t="shared" si="159"/>
        <v>355</v>
      </c>
      <c r="BU16" s="32">
        <f t="shared" si="159"/>
        <v>359</v>
      </c>
      <c r="BV16" s="32">
        <f t="shared" si="159"/>
        <v>363</v>
      </c>
      <c r="BW16" s="32">
        <f t="shared" si="159"/>
        <v>367</v>
      </c>
      <c r="BX16" s="32">
        <f t="shared" si="159"/>
        <v>370</v>
      </c>
      <c r="BY16" s="32">
        <f t="shared" si="159"/>
        <v>373</v>
      </c>
      <c r="BZ16" s="32">
        <f t="shared" si="159"/>
        <v>374</v>
      </c>
      <c r="CA16" s="32">
        <f t="shared" si="159"/>
        <v>376</v>
      </c>
      <c r="CB16" s="32">
        <f t="shared" si="159"/>
        <v>376</v>
      </c>
      <c r="CC16" s="32">
        <f t="shared" si="159"/>
        <v>376</v>
      </c>
      <c r="CD16" s="32">
        <f t="shared" si="159"/>
        <v>379</v>
      </c>
      <c r="CE16" s="32">
        <f t="shared" si="159"/>
        <v>383</v>
      </c>
      <c r="CF16" s="32">
        <f t="shared" si="159"/>
        <v>389</v>
      </c>
      <c r="CG16" s="32">
        <f t="shared" si="159"/>
        <v>396</v>
      </c>
      <c r="CH16" s="32">
        <f t="shared" si="159"/>
        <v>406</v>
      </c>
      <c r="CI16" s="32">
        <f t="shared" si="159"/>
        <v>414</v>
      </c>
      <c r="CJ16" s="32">
        <f t="shared" si="159"/>
        <v>418</v>
      </c>
      <c r="CK16" s="32">
        <f t="shared" si="159"/>
        <v>419</v>
      </c>
      <c r="CL16" s="32">
        <f t="shared" si="159"/>
        <v>423</v>
      </c>
      <c r="CM16" s="32">
        <f t="shared" si="159"/>
        <v>428</v>
      </c>
      <c r="CN16" s="32">
        <f t="shared" si="159"/>
        <v>433</v>
      </c>
      <c r="CO16" s="32">
        <f t="shared" si="159"/>
        <v>438</v>
      </c>
      <c r="CP16" s="32">
        <f t="shared" si="159"/>
        <v>440</v>
      </c>
      <c r="CQ16" s="32">
        <f t="shared" si="159"/>
        <v>442</v>
      </c>
      <c r="CR16" s="32">
        <f t="shared" si="159"/>
        <v>445</v>
      </c>
      <c r="CS16" s="32">
        <f t="shared" si="159"/>
        <v>451</v>
      </c>
      <c r="CT16" s="32">
        <f t="shared" si="159"/>
        <v>458</v>
      </c>
      <c r="CU16" s="32">
        <f t="shared" si="159"/>
        <v>465</v>
      </c>
      <c r="CV16" s="32">
        <f t="shared" si="159"/>
        <v>472</v>
      </c>
      <c r="CW16" s="32">
        <f t="shared" si="159"/>
        <v>478</v>
      </c>
      <c r="CX16" s="32">
        <f t="shared" si="159"/>
        <v>482</v>
      </c>
      <c r="CY16" s="32">
        <f t="shared" si="159"/>
        <v>484</v>
      </c>
      <c r="CZ16" s="32">
        <f t="shared" si="159"/>
        <v>485</v>
      </c>
      <c r="DA16" s="32">
        <f t="shared" si="159"/>
        <v>485</v>
      </c>
      <c r="DB16" s="32">
        <f t="shared" si="159"/>
        <v>487</v>
      </c>
      <c r="DC16" s="32">
        <f t="shared" si="159"/>
        <v>489</v>
      </c>
      <c r="DD16" s="32">
        <f t="shared" si="159"/>
        <v>491</v>
      </c>
      <c r="DE16" s="32">
        <f t="shared" si="159"/>
        <v>495</v>
      </c>
      <c r="DF16" s="32">
        <f t="shared" si="159"/>
        <v>498</v>
      </c>
      <c r="DG16" s="32">
        <f t="shared" si="159"/>
        <v>505</v>
      </c>
      <c r="DH16" s="32">
        <f t="shared" si="159"/>
        <v>513</v>
      </c>
      <c r="DI16" s="32">
        <f t="shared" si="159"/>
        <v>523</v>
      </c>
      <c r="DJ16" s="32">
        <f t="shared" si="159"/>
        <v>528</v>
      </c>
      <c r="DK16" s="32">
        <f t="shared" si="159"/>
        <v>528</v>
      </c>
      <c r="DL16" s="32">
        <f t="shared" si="159"/>
        <v>523</v>
      </c>
      <c r="DM16" s="32">
        <f t="shared" si="159"/>
        <v>525</v>
      </c>
      <c r="DN16" s="32">
        <f t="shared" si="159"/>
        <v>534</v>
      </c>
      <c r="DO16" s="32">
        <f t="shared" si="159"/>
        <v>547</v>
      </c>
      <c r="DP16" s="32">
        <f t="shared" si="159"/>
        <v>557</v>
      </c>
      <c r="DQ16" s="32">
        <f t="shared" si="159"/>
        <v>561</v>
      </c>
      <c r="DR16" s="32">
        <f t="shared" si="159"/>
        <v>560</v>
      </c>
      <c r="DS16" s="32">
        <f t="shared" si="159"/>
        <v>561</v>
      </c>
      <c r="DT16" s="32">
        <f t="shared" si="159"/>
        <v>561</v>
      </c>
      <c r="DU16" s="32">
        <f t="shared" si="159"/>
        <v>563</v>
      </c>
      <c r="DV16" s="32">
        <f t="shared" si="159"/>
        <v>566</v>
      </c>
      <c r="DW16" s="32">
        <f t="shared" si="159"/>
        <v>571</v>
      </c>
      <c r="DX16" s="32">
        <f t="shared" si="159"/>
        <v>578</v>
      </c>
      <c r="DY16" s="32">
        <f t="shared" si="159"/>
        <v>584</v>
      </c>
      <c r="DZ16" s="32">
        <f t="shared" si="159"/>
        <v>589</v>
      </c>
      <c r="EA16" s="32">
        <f t="shared" ref="EA16:GC16" si="160">EA14-EA15</f>
        <v>592</v>
      </c>
      <c r="EB16" s="32">
        <f t="shared" si="160"/>
        <v>595</v>
      </c>
      <c r="EC16" s="32">
        <f t="shared" si="160"/>
        <v>597</v>
      </c>
      <c r="ED16" s="32">
        <f t="shared" si="160"/>
        <v>600</v>
      </c>
      <c r="EE16" s="32">
        <f t="shared" si="160"/>
        <v>602</v>
      </c>
      <c r="EF16" s="32">
        <f t="shared" si="160"/>
        <v>608</v>
      </c>
      <c r="EG16" s="32">
        <f t="shared" si="160"/>
        <v>614</v>
      </c>
      <c r="EH16" s="32">
        <f t="shared" si="160"/>
        <v>618</v>
      </c>
      <c r="EI16" s="32">
        <f t="shared" si="160"/>
        <v>618</v>
      </c>
      <c r="EJ16" s="32">
        <f t="shared" si="160"/>
        <v>617</v>
      </c>
      <c r="EK16" s="32">
        <f t="shared" si="160"/>
        <v>616</v>
      </c>
      <c r="EL16" s="32">
        <f t="shared" si="160"/>
        <v>618</v>
      </c>
      <c r="EM16" s="32">
        <f t="shared" si="160"/>
        <v>621</v>
      </c>
      <c r="EN16" s="32">
        <f t="shared" si="160"/>
        <v>625</v>
      </c>
      <c r="EO16" s="32">
        <f t="shared" si="160"/>
        <v>632</v>
      </c>
      <c r="EP16" s="32">
        <f t="shared" si="160"/>
        <v>640</v>
      </c>
      <c r="EQ16" s="32">
        <f t="shared" si="160"/>
        <v>646</v>
      </c>
      <c r="ER16" s="32">
        <f t="shared" si="160"/>
        <v>652</v>
      </c>
      <c r="ES16" s="32">
        <f t="shared" si="160"/>
        <v>656</v>
      </c>
      <c r="ET16" s="32">
        <f t="shared" si="160"/>
        <v>660</v>
      </c>
      <c r="EU16" s="32">
        <f t="shared" si="160"/>
        <v>663</v>
      </c>
      <c r="EV16" s="32">
        <f t="shared" si="160"/>
        <v>665</v>
      </c>
      <c r="EW16" s="32">
        <f t="shared" si="160"/>
        <v>669</v>
      </c>
      <c r="EX16" s="32">
        <f t="shared" si="160"/>
        <v>673</v>
      </c>
      <c r="EY16" s="32">
        <f t="shared" si="160"/>
        <v>679</v>
      </c>
      <c r="EZ16" s="32">
        <f t="shared" si="160"/>
        <v>684</v>
      </c>
      <c r="FA16" s="32">
        <f t="shared" si="160"/>
        <v>691</v>
      </c>
      <c r="FB16" s="32">
        <f t="shared" si="160"/>
        <v>698</v>
      </c>
      <c r="FC16" s="32">
        <f t="shared" si="160"/>
        <v>702</v>
      </c>
      <c r="FD16" s="32">
        <f t="shared" si="160"/>
        <v>704</v>
      </c>
      <c r="FE16" s="32">
        <f t="shared" si="160"/>
        <v>705</v>
      </c>
      <c r="FF16" s="32">
        <f t="shared" si="160"/>
        <v>709</v>
      </c>
      <c r="FG16" s="32">
        <f t="shared" si="160"/>
        <v>718</v>
      </c>
      <c r="FH16" s="32">
        <f t="shared" si="160"/>
        <v>731</v>
      </c>
      <c r="FI16" s="32">
        <f t="shared" si="160"/>
        <v>743</v>
      </c>
      <c r="FJ16" s="32">
        <f t="shared" si="160"/>
        <v>752</v>
      </c>
      <c r="FK16" s="32">
        <f t="shared" si="160"/>
        <v>758</v>
      </c>
      <c r="FL16" s="32">
        <f t="shared" si="160"/>
        <v>762</v>
      </c>
      <c r="FM16" s="32">
        <f t="shared" si="160"/>
        <v>764</v>
      </c>
      <c r="FN16" s="32">
        <f t="shared" si="160"/>
        <v>763</v>
      </c>
      <c r="FO16" s="32">
        <f t="shared" si="160"/>
        <v>765</v>
      </c>
      <c r="FP16" s="32">
        <f t="shared" si="160"/>
        <v>769</v>
      </c>
      <c r="FQ16" s="32">
        <f t="shared" si="160"/>
        <v>774</v>
      </c>
      <c r="FR16" s="32">
        <f t="shared" si="160"/>
        <v>778</v>
      </c>
      <c r="FS16" s="32">
        <f t="shared" si="160"/>
        <v>779</v>
      </c>
      <c r="FT16" s="32">
        <f t="shared" si="160"/>
        <v>776</v>
      </c>
      <c r="FU16" s="32">
        <f t="shared" si="160"/>
        <v>776</v>
      </c>
      <c r="FV16" s="32">
        <f t="shared" si="160"/>
        <v>777</v>
      </c>
      <c r="FW16" s="32">
        <f t="shared" si="160"/>
        <v>778</v>
      </c>
      <c r="FX16" s="32">
        <f t="shared" si="160"/>
        <v>781</v>
      </c>
      <c r="FY16" s="32">
        <f t="shared" si="160"/>
        <v>787</v>
      </c>
      <c r="FZ16" s="32">
        <f t="shared" si="160"/>
        <v>795</v>
      </c>
      <c r="GA16" s="32">
        <f t="shared" si="160"/>
        <v>802</v>
      </c>
      <c r="GB16" s="32">
        <f t="shared" si="160"/>
        <v>810</v>
      </c>
      <c r="GC16" s="32">
        <f t="shared" si="160"/>
        <v>818</v>
      </c>
      <c r="GD16" s="32">
        <f t="shared" ref="GD16:GE16" si="161">GD14-GD15</f>
        <v>824</v>
      </c>
      <c r="GE16" s="32">
        <f t="shared" si="161"/>
        <v>828</v>
      </c>
      <c r="GF16" s="32">
        <f t="shared" ref="GF16:GG16" si="162">GF14-GF15</f>
        <v>831</v>
      </c>
      <c r="GG16" s="32">
        <f t="shared" si="162"/>
        <v>833</v>
      </c>
      <c r="GH16" s="32">
        <f t="shared" ref="GH16:GI16" si="163">GH14-GH15</f>
        <v>835</v>
      </c>
      <c r="GI16" s="32">
        <f t="shared" si="163"/>
        <v>834</v>
      </c>
      <c r="GJ16" s="32">
        <f t="shared" ref="GJ16:GK16" si="164">GJ14-GJ15</f>
        <v>837</v>
      </c>
      <c r="GK16" s="32">
        <f t="shared" si="164"/>
        <v>841</v>
      </c>
      <c r="GL16" s="32">
        <f t="shared" ref="GL16:GM16" si="165">GL14-GL15</f>
        <v>848</v>
      </c>
      <c r="GM16" s="32">
        <f t="shared" si="165"/>
        <v>856</v>
      </c>
      <c r="GN16" s="32">
        <f t="shared" ref="GN16:GO16" si="166">GN14-GN15</f>
        <v>865</v>
      </c>
      <c r="GO16" s="32">
        <f t="shared" si="166"/>
        <v>876</v>
      </c>
      <c r="GP16" s="32">
        <f t="shared" ref="GP16:GQ16" si="167">GP14-GP15</f>
        <v>884</v>
      </c>
      <c r="GQ16" s="32">
        <f t="shared" si="167"/>
        <v>890</v>
      </c>
      <c r="GR16" s="32">
        <f t="shared" ref="GR16:GS16" si="168">GR14-GR15</f>
        <v>894</v>
      </c>
      <c r="GS16" s="32">
        <f t="shared" si="168"/>
        <v>897</v>
      </c>
      <c r="GT16" s="32">
        <f t="shared" ref="GT16:GU16" si="169">GT14-GT15</f>
        <v>901</v>
      </c>
      <c r="GU16" s="32">
        <f t="shared" si="169"/>
        <v>906</v>
      </c>
      <c r="GV16" s="32">
        <f t="shared" ref="GV16:GW16" si="170">GV14-GV15</f>
        <v>910</v>
      </c>
      <c r="GW16" s="32">
        <f t="shared" si="170"/>
        <v>915</v>
      </c>
      <c r="GX16" s="32">
        <f t="shared" ref="GX16:GY16" si="171">GX14-GX15</f>
        <v>920</v>
      </c>
      <c r="GY16" s="32">
        <f t="shared" si="171"/>
        <v>923</v>
      </c>
      <c r="GZ16" s="32">
        <f t="shared" ref="GZ16:HA16" si="172">GZ14-GZ15</f>
        <v>929</v>
      </c>
      <c r="HA16" s="32">
        <f t="shared" si="172"/>
        <v>938</v>
      </c>
      <c r="HB16" s="32">
        <f t="shared" ref="HB16:HC16" si="173">HB14-HB15</f>
        <v>948</v>
      </c>
      <c r="HC16" s="32">
        <f t="shared" si="173"/>
        <v>962</v>
      </c>
      <c r="HD16" s="32">
        <f t="shared" ref="HD16:HE16" si="174">HD14-HD15</f>
        <v>978</v>
      </c>
      <c r="HE16" s="32">
        <f t="shared" si="174"/>
        <v>990</v>
      </c>
      <c r="HF16" s="32">
        <f t="shared" ref="HF16:HG16" si="175">HF14-HF15</f>
        <v>996</v>
      </c>
      <c r="HG16" s="32">
        <f t="shared" si="175"/>
        <v>998</v>
      </c>
      <c r="HH16" s="32">
        <f t="shared" ref="HH16:HI16" si="176">HH14-HH15</f>
        <v>1001</v>
      </c>
      <c r="HI16" s="32">
        <f t="shared" si="176"/>
        <v>1003</v>
      </c>
      <c r="HJ16" s="32">
        <f t="shared" ref="HJ16:HK16" si="177">HJ14-HJ15</f>
        <v>1001</v>
      </c>
      <c r="HK16" s="32">
        <f t="shared" si="177"/>
        <v>1003</v>
      </c>
      <c r="HL16" s="32">
        <f t="shared" ref="HL16:HM16" si="178">HL14-HL15</f>
        <v>1012</v>
      </c>
      <c r="HM16" s="32">
        <f t="shared" si="178"/>
        <v>1026</v>
      </c>
      <c r="HN16" s="32">
        <f t="shared" ref="HN16:HO16" si="179">HN14-HN15</f>
        <v>1044</v>
      </c>
      <c r="HO16" s="32">
        <f t="shared" si="179"/>
        <v>1068</v>
      </c>
      <c r="HP16" s="32">
        <f t="shared" ref="HP16:HQ16" si="180">HP14-HP15</f>
        <v>1097</v>
      </c>
      <c r="HQ16" s="32">
        <f t="shared" si="180"/>
        <v>1115</v>
      </c>
      <c r="HR16" s="32">
        <f t="shared" ref="HR16:HS16" si="181">HR14-HR15</f>
        <v>1121</v>
      </c>
      <c r="HS16" s="32">
        <f t="shared" si="181"/>
        <v>1116</v>
      </c>
      <c r="HT16" s="32">
        <f t="shared" ref="HT16:HU16" si="182">HT14-HT15</f>
        <v>1111</v>
      </c>
      <c r="HU16" s="32">
        <f t="shared" si="182"/>
        <v>1106</v>
      </c>
      <c r="HV16" s="32">
        <f t="shared" ref="HV16:HW16" si="183">HV14-HV15</f>
        <v>1102</v>
      </c>
      <c r="HW16" s="32">
        <f t="shared" si="183"/>
        <v>1108</v>
      </c>
      <c r="HX16" s="32">
        <f t="shared" ref="HX16:HY16" si="184">HX14-HX15</f>
        <v>1126</v>
      </c>
      <c r="HY16" s="32">
        <f t="shared" si="184"/>
        <v>1156</v>
      </c>
      <c r="HZ16" s="32">
        <f t="shared" ref="HZ16:IA16" si="185">HZ14-HZ15</f>
        <v>1168</v>
      </c>
      <c r="IA16" s="32">
        <f t="shared" si="185"/>
        <v>1166</v>
      </c>
      <c r="IB16" s="32">
        <f t="shared" ref="IB16:IC16" si="186">IB14-IB15</f>
        <v>1146</v>
      </c>
      <c r="IC16" s="32">
        <f t="shared" si="186"/>
        <v>1124</v>
      </c>
      <c r="ID16" s="32">
        <f t="shared" ref="ID16:IE16" si="187">ID14-ID15</f>
        <v>1099</v>
      </c>
      <c r="IE16" s="32">
        <f t="shared" si="187"/>
        <v>1073</v>
      </c>
      <c r="IF16" s="32">
        <f t="shared" ref="IF16:IG16" si="188">IF14-IF15</f>
        <v>1047</v>
      </c>
      <c r="IG16" s="32">
        <f t="shared" si="188"/>
        <v>1023</v>
      </c>
      <c r="IH16" s="32">
        <f t="shared" ref="IH16:II16" si="189">IH14-IH15</f>
        <v>1001</v>
      </c>
      <c r="II16" s="32">
        <f t="shared" si="189"/>
        <v>1009</v>
      </c>
      <c r="IJ16" s="32">
        <f t="shared" ref="IJ16:IK16" si="190">IJ14-IJ15</f>
        <v>1048</v>
      </c>
      <c r="IK16" s="32">
        <f t="shared" si="190"/>
        <v>1118</v>
      </c>
      <c r="IL16" s="32">
        <f t="shared" ref="IL16:IM16" si="191">IL14-IL15</f>
        <v>1150</v>
      </c>
      <c r="IM16" s="32">
        <f t="shared" si="191"/>
        <v>1145</v>
      </c>
      <c r="IN16" s="32">
        <f t="shared" ref="IN16:IO16" si="192">IN14-IN15</f>
        <v>1104</v>
      </c>
      <c r="IO16" s="32">
        <f t="shared" si="192"/>
        <v>1107</v>
      </c>
      <c r="IP16" s="32">
        <f t="shared" ref="IP16:IQ16" si="193">IP14-IP15</f>
        <v>1155</v>
      </c>
      <c r="IQ16" s="32">
        <f t="shared" si="193"/>
        <v>1248</v>
      </c>
      <c r="IR16" s="32">
        <f t="shared" ref="IR16:IS16" si="194">IR14-IR15</f>
        <v>1225</v>
      </c>
      <c r="IS16" s="32">
        <f t="shared" si="194"/>
        <v>1084</v>
      </c>
      <c r="IT16" s="32">
        <f t="shared" ref="IT16:IU16" si="195">IT14-IT15</f>
        <v>826</v>
      </c>
      <c r="IU16" s="32">
        <f t="shared" si="195"/>
        <v>660</v>
      </c>
      <c r="IV16" s="32">
        <f t="shared" ref="IV16:IW16" si="196">IV14-IV15</f>
        <v>586</v>
      </c>
      <c r="IW16" s="32">
        <f t="shared" si="196"/>
        <v>593</v>
      </c>
      <c r="IX16" s="32">
        <f t="shared" ref="IX16:IY16" si="197">IX14-IX15</f>
        <v>588</v>
      </c>
      <c r="IY16" s="32">
        <f t="shared" si="197"/>
        <v>542</v>
      </c>
      <c r="IZ16" s="32">
        <f t="shared" ref="IZ16:JA16" si="198">IZ14-IZ15</f>
        <v>451</v>
      </c>
      <c r="JA16" s="32">
        <f t="shared" si="198"/>
        <v>396</v>
      </c>
      <c r="JB16" s="32">
        <f t="shared" ref="JB16:JC16" si="199">JB14-JB15</f>
        <v>381</v>
      </c>
      <c r="JC16" s="32">
        <f t="shared" si="199"/>
        <v>409</v>
      </c>
      <c r="JD16" s="32">
        <f t="shared" ref="JD16:JE16" si="200">JD14-JD15</f>
        <v>427</v>
      </c>
      <c r="JE16" s="32">
        <f t="shared" si="200"/>
        <v>437</v>
      </c>
      <c r="JF16" s="32">
        <f t="shared" ref="JF16:JH16" si="201">JF14-JF15</f>
        <v>442</v>
      </c>
      <c r="JG16" s="32">
        <f t="shared" si="201"/>
        <v>439</v>
      </c>
      <c r="JH16" s="32">
        <f t="shared" si="201"/>
        <v>428</v>
      </c>
      <c r="JI16" s="32">
        <f t="shared" ref="JI16:JJ16" si="202">JI14-JI15</f>
        <v>410</v>
      </c>
      <c r="JJ16" s="32">
        <f t="shared" si="202"/>
        <v>416</v>
      </c>
      <c r="JK16" s="32">
        <f t="shared" ref="JK16:JL16" si="203">JK14-JK15</f>
        <v>447</v>
      </c>
      <c r="JL16" s="32">
        <f t="shared" si="203"/>
        <v>502</v>
      </c>
      <c r="JM16" s="32">
        <f t="shared" ref="JM16:JN16" si="204">JM14-JM15</f>
        <v>543</v>
      </c>
      <c r="JN16" s="32">
        <f t="shared" si="204"/>
        <v>570</v>
      </c>
      <c r="JO16" s="32">
        <f t="shared" ref="JO16:JP16" si="205">JO14-JO15</f>
        <v>582</v>
      </c>
      <c r="JP16" s="32">
        <f t="shared" si="205"/>
        <v>593</v>
      </c>
      <c r="JQ16" s="32">
        <f t="shared" ref="JQ16:JR16" si="206">JQ14-JQ15</f>
        <v>603</v>
      </c>
      <c r="JR16" s="32">
        <f t="shared" si="206"/>
        <v>625</v>
      </c>
      <c r="JS16" s="32">
        <f t="shared" ref="JS16:JT16" si="207">JS14-JS15</f>
        <v>637</v>
      </c>
      <c r="JT16" s="32">
        <f t="shared" si="207"/>
        <v>640</v>
      </c>
      <c r="JU16" s="32">
        <f t="shared" ref="JU16:JV16" si="208">JU14-JU15</f>
        <v>633</v>
      </c>
      <c r="JV16" s="32">
        <f t="shared" si="208"/>
        <v>659</v>
      </c>
      <c r="JW16" s="32">
        <f t="shared" ref="JW16:JX16" si="209">JW14-JW15</f>
        <v>717</v>
      </c>
      <c r="JX16" s="32">
        <f t="shared" si="209"/>
        <v>808</v>
      </c>
      <c r="JY16" s="32">
        <f t="shared" ref="JY16:JZ16" si="210">JY14-JY15</f>
        <v>860</v>
      </c>
      <c r="JZ16" s="32">
        <f t="shared" si="210"/>
        <v>875</v>
      </c>
      <c r="KA16" s="32">
        <f t="shared" ref="KA16:KB16" si="211">KA14-KA15</f>
        <v>851</v>
      </c>
      <c r="KB16" s="32">
        <f t="shared" si="211"/>
        <v>833</v>
      </c>
      <c r="KC16" s="32">
        <f t="shared" ref="KC16:KE16" si="212">KC14-KC15</f>
        <v>821</v>
      </c>
      <c r="KD16" s="32">
        <f t="shared" si="212"/>
        <v>811</v>
      </c>
      <c r="KE16" s="32">
        <f t="shared" si="212"/>
        <v>832</v>
      </c>
      <c r="KF16" s="32">
        <f t="shared" ref="KF16" si="213">KF14-KF15</f>
        <v>873</v>
      </c>
      <c r="KH16" s="22">
        <f>SUM(JR16:JT16)</f>
        <v>1902</v>
      </c>
      <c r="KI16" s="22">
        <f t="shared" si="156"/>
        <v>2516</v>
      </c>
      <c r="KJ16" s="29">
        <f t="shared" si="157"/>
        <v>0.32281808622502628</v>
      </c>
    </row>
    <row r="17" spans="1:296" ht="18" customHeight="1">
      <c r="A17" s="30" t="s">
        <v>182</v>
      </c>
      <c r="B17" s="22">
        <f>'Old Presentation'!CH12</f>
        <v>1450</v>
      </c>
      <c r="C17" s="22">
        <f>'Old Presentation'!CI12</f>
        <v>1441</v>
      </c>
      <c r="D17" s="22">
        <f>'Old Presentation'!CJ12</f>
        <v>1484</v>
      </c>
      <c r="E17" s="22">
        <f>'Old Presentation'!CK12</f>
        <v>1547</v>
      </c>
      <c r="F17" s="22">
        <f>'Old Presentation'!CL12</f>
        <v>1543</v>
      </c>
      <c r="G17" s="22">
        <f>'Old Presentation'!CM12</f>
        <v>1506</v>
      </c>
      <c r="H17" s="22">
        <f>'Old Presentation'!CN12</f>
        <v>1535</v>
      </c>
      <c r="I17" s="22">
        <f>'Old Presentation'!CO12</f>
        <v>1560</v>
      </c>
      <c r="J17" s="22">
        <f>'Old Presentation'!CP12</f>
        <v>1575</v>
      </c>
      <c r="K17" s="22">
        <f>'Old Presentation'!CQ12</f>
        <v>1634</v>
      </c>
      <c r="L17" s="22">
        <f>'Old Presentation'!CR12</f>
        <v>1660</v>
      </c>
      <c r="M17" s="22">
        <f>'Old Presentation'!CS12</f>
        <v>1461</v>
      </c>
      <c r="N17" s="22">
        <f>'Old Presentation'!CT12</f>
        <v>1572</v>
      </c>
      <c r="O17" s="22">
        <f>'Old Presentation'!CU12</f>
        <v>1697</v>
      </c>
      <c r="P17" s="22">
        <f>'Old Presentation'!CV12</f>
        <v>1685</v>
      </c>
      <c r="Q17" s="22">
        <f>'Old Presentation'!CW12</f>
        <v>1796</v>
      </c>
      <c r="R17" s="22">
        <f>'Old Presentation'!CX12</f>
        <v>1834</v>
      </c>
      <c r="S17" s="22">
        <f>'Old Presentation'!CY12</f>
        <v>1788</v>
      </c>
      <c r="T17" s="22">
        <f>'Old Presentation'!CZ12</f>
        <v>1825</v>
      </c>
      <c r="U17" s="22">
        <f>'Old Presentation'!DA12</f>
        <v>1804</v>
      </c>
      <c r="V17" s="22">
        <f>'Old Presentation'!DB12</f>
        <v>1859</v>
      </c>
      <c r="W17" s="22">
        <f>'Old Presentation'!DC12</f>
        <v>1839</v>
      </c>
      <c r="X17" s="22">
        <f>'Old Presentation'!DD12</f>
        <v>1833</v>
      </c>
      <c r="Y17" s="22">
        <f>'Old Presentation'!DE12</f>
        <v>1783</v>
      </c>
      <c r="Z17" s="22">
        <f>'Old Presentation'!DF12</f>
        <v>1878</v>
      </c>
      <c r="AA17" s="22">
        <f>'Old Presentation'!DG12</f>
        <v>1877</v>
      </c>
      <c r="AB17" s="22">
        <f>'Old Presentation'!DH12</f>
        <v>1930</v>
      </c>
      <c r="AC17" s="22">
        <f>'Old Presentation'!DI12</f>
        <v>1983</v>
      </c>
      <c r="AD17" s="22">
        <f>'Old Presentation'!DJ12</f>
        <v>1958</v>
      </c>
      <c r="AE17" s="22">
        <f>'Old Presentation'!DK12</f>
        <v>2004</v>
      </c>
      <c r="AF17" s="22">
        <f>'Old Presentation'!DL12</f>
        <v>2036</v>
      </c>
      <c r="AG17" s="22">
        <f>'Old Presentation'!DM12</f>
        <v>2072</v>
      </c>
      <c r="AH17" s="22">
        <f>'Old Presentation'!DN12</f>
        <v>1495</v>
      </c>
      <c r="AI17" s="22">
        <f>'Old Presentation'!DO12</f>
        <v>1436</v>
      </c>
      <c r="AJ17" s="22">
        <f>'Old Presentation'!DP12</f>
        <v>1458</v>
      </c>
      <c r="AK17" s="22">
        <f>'Old Presentation'!DQ12</f>
        <v>1532</v>
      </c>
      <c r="AL17" s="22">
        <f>'Old Presentation'!DR12</f>
        <v>1609</v>
      </c>
      <c r="AM17" s="22">
        <f>'Old Presentation'!DS12</f>
        <v>1658</v>
      </c>
      <c r="AN17" s="22">
        <f>'Old Presentation'!DT12</f>
        <v>1718</v>
      </c>
      <c r="AO17" s="22">
        <f>'Old Presentation'!DU12</f>
        <v>1633</v>
      </c>
      <c r="AP17" s="22">
        <f>'Old Presentation'!DV12</f>
        <v>1690</v>
      </c>
      <c r="AQ17" s="22">
        <f>'Old Presentation'!DW12</f>
        <v>1735</v>
      </c>
      <c r="AR17" s="22">
        <f>'Old Presentation'!DX12</f>
        <v>1612</v>
      </c>
      <c r="AS17" s="22">
        <f>'Old Presentation'!DY12</f>
        <v>1559</v>
      </c>
      <c r="AT17" s="22">
        <f>'Old Presentation'!DZ12</f>
        <v>1705</v>
      </c>
      <c r="AU17" s="22">
        <f>'Old Presentation'!EA12</f>
        <v>1778</v>
      </c>
      <c r="AV17" s="22">
        <f>'Old Presentation'!EB12</f>
        <v>1791</v>
      </c>
      <c r="AW17" s="22">
        <f>'Old Presentation'!EC12</f>
        <v>1859</v>
      </c>
      <c r="AX17" s="22">
        <f>'Old Presentation'!ED12</f>
        <v>1611</v>
      </c>
      <c r="AY17" s="22">
        <f>'Old Presentation'!EE12</f>
        <v>1760</v>
      </c>
      <c r="AZ17" s="22">
        <f>'Old Presentation'!EF12</f>
        <v>1659</v>
      </c>
      <c r="BA17" s="22">
        <f>'Old Presentation'!EG12</f>
        <v>1544</v>
      </c>
      <c r="BB17" s="22">
        <f>'Old Presentation'!EH12</f>
        <v>1522</v>
      </c>
      <c r="BC17" s="22">
        <f>'Old Presentation'!EI12</f>
        <v>1500</v>
      </c>
      <c r="BD17" s="22">
        <f>'Old Presentation'!EJ12</f>
        <v>1745</v>
      </c>
      <c r="BE17" s="22">
        <f>'Old Presentation'!EK12</f>
        <v>1871</v>
      </c>
      <c r="BF17" s="22">
        <f>'Old Presentation'!EL12</f>
        <v>1761</v>
      </c>
      <c r="BG17" s="22">
        <f>'Old Presentation'!EM12</f>
        <v>1789</v>
      </c>
      <c r="BH17" s="22">
        <f>'Old Presentation'!EN12</f>
        <v>1810</v>
      </c>
      <c r="BI17" s="22">
        <f>'Old Presentation'!EO12</f>
        <v>1892</v>
      </c>
      <c r="BJ17" s="22">
        <f>'Old Presentation'!EP12</f>
        <v>1857</v>
      </c>
      <c r="BK17" s="22">
        <f>'Old Presentation'!EQ12</f>
        <v>1861</v>
      </c>
      <c r="BL17" s="22">
        <f>'Old Presentation'!ER12</f>
        <v>1773</v>
      </c>
      <c r="BM17" s="22">
        <f>'Old Presentation'!ES12</f>
        <v>1905</v>
      </c>
      <c r="BN17" s="22">
        <f>'Old Presentation'!ET12</f>
        <v>1880</v>
      </c>
      <c r="BO17" s="22">
        <f>'Old Presentation'!EU12</f>
        <v>1928</v>
      </c>
      <c r="BP17" s="22">
        <f>'Old Presentation'!EV12</f>
        <v>1963</v>
      </c>
      <c r="BQ17" s="22">
        <f>'Old Presentation'!EW12</f>
        <v>1995</v>
      </c>
      <c r="BR17" s="22">
        <f>'Old Presentation'!EX12</f>
        <v>1950</v>
      </c>
      <c r="BS17" s="22">
        <f>'Old Presentation'!EY12</f>
        <v>1973</v>
      </c>
      <c r="BT17" s="22">
        <f>'Old Presentation'!EZ12</f>
        <v>1955</v>
      </c>
      <c r="BU17" s="22">
        <f>'Old Presentation'!FA12</f>
        <v>1971</v>
      </c>
      <c r="BV17" s="22">
        <f>'Old Presentation'!FB12</f>
        <v>2016</v>
      </c>
      <c r="BW17" s="22">
        <f>'Old Presentation'!FC12</f>
        <v>2010</v>
      </c>
      <c r="BX17" s="22">
        <f>'Old Presentation'!FD12</f>
        <v>2055</v>
      </c>
      <c r="BY17" s="22">
        <f>'Old Presentation'!FE12</f>
        <v>2041</v>
      </c>
      <c r="BZ17" s="22">
        <f>'Old Presentation'!FF12</f>
        <v>2067</v>
      </c>
      <c r="CA17" s="22">
        <f>'Old Presentation'!FG12</f>
        <v>2045</v>
      </c>
      <c r="CB17" s="22">
        <f>'Old Presentation'!FH12</f>
        <v>2068</v>
      </c>
      <c r="CC17" s="22">
        <f>'Old Presentation'!FI12</f>
        <v>2016</v>
      </c>
      <c r="CD17" s="22">
        <f>'Old Presentation'!FJ12</f>
        <v>2084</v>
      </c>
      <c r="CE17" s="22">
        <f>'Old Presentation'!FK12</f>
        <v>2050</v>
      </c>
      <c r="CF17" s="22">
        <f>'Old Presentation'!FL12</f>
        <v>2057</v>
      </c>
      <c r="CG17" s="22">
        <f>'Old Presentation'!FM12</f>
        <v>2074</v>
      </c>
      <c r="CH17" s="22">
        <f>'Old Presentation'!FN12</f>
        <v>2140</v>
      </c>
      <c r="CI17" s="22">
        <f>'Old Presentation'!FO12</f>
        <v>2148</v>
      </c>
      <c r="CJ17" s="22">
        <f>'Old Presentation'!FP12</f>
        <v>2183</v>
      </c>
      <c r="CK17" s="22">
        <f>'Old Presentation'!FQ12</f>
        <v>2298</v>
      </c>
      <c r="CL17" s="22">
        <f>'Old Presentation'!FR12</f>
        <v>2293</v>
      </c>
      <c r="CM17" s="22">
        <f>'Old Presentation'!FS12</f>
        <v>2316</v>
      </c>
      <c r="CN17" s="22">
        <f>'Old Presentation'!FT12</f>
        <v>2286</v>
      </c>
      <c r="CO17" s="22">
        <f>'Old Presentation'!FU12</f>
        <v>2220</v>
      </c>
      <c r="CP17" s="22">
        <f>'Old Presentation'!FV12</f>
        <v>2247</v>
      </c>
      <c r="CQ17" s="22">
        <f>'Old Presentation'!FW12</f>
        <v>2258</v>
      </c>
      <c r="CR17" s="22">
        <f>'Old Presentation'!FX12</f>
        <v>2302</v>
      </c>
      <c r="CS17" s="22">
        <f>'Old Presentation'!FY12</f>
        <v>2339</v>
      </c>
      <c r="CT17" s="22">
        <f>'Old Presentation'!FZ12</f>
        <v>2315</v>
      </c>
      <c r="CU17" s="22">
        <f>'Old Presentation'!GA12</f>
        <v>2373</v>
      </c>
      <c r="CV17" s="22">
        <f>'Old Presentation'!GB12</f>
        <v>2474</v>
      </c>
      <c r="CW17" s="22">
        <f>'Old Presentation'!GC12</f>
        <v>2466</v>
      </c>
      <c r="CX17" s="22">
        <f>'Old Presentation'!GD12</f>
        <v>2440</v>
      </c>
      <c r="CY17" s="22">
        <f>'Old Presentation'!GE12</f>
        <v>2466</v>
      </c>
      <c r="CZ17" s="22">
        <f>'Old Presentation'!GF12</f>
        <v>2525</v>
      </c>
      <c r="DA17" s="22">
        <f>'Old Presentation'!GG12</f>
        <v>2642</v>
      </c>
      <c r="DB17" s="22">
        <f>'Old Presentation'!GH12</f>
        <v>2663</v>
      </c>
      <c r="DC17" s="22">
        <f>'Old Presentation'!GI12</f>
        <v>2638</v>
      </c>
      <c r="DD17" s="22">
        <f>'Old Presentation'!GJ12</f>
        <v>2620</v>
      </c>
      <c r="DE17" s="22">
        <f>'Old Presentation'!GK12</f>
        <v>2703</v>
      </c>
      <c r="DF17" s="22">
        <f>'Old Presentation'!GL12</f>
        <v>2727</v>
      </c>
      <c r="DG17" s="22">
        <f>'Old Presentation'!GM12</f>
        <v>2712</v>
      </c>
      <c r="DH17" s="22">
        <f>'Old Presentation'!GN12</f>
        <v>2733</v>
      </c>
      <c r="DI17" s="22">
        <f>'Old Presentation'!GO12</f>
        <v>2750</v>
      </c>
      <c r="DJ17" s="22">
        <f>'Old Presentation'!GP12</f>
        <v>2896</v>
      </c>
      <c r="DK17" s="22">
        <f>'Old Presentation'!GQ12</f>
        <v>2980</v>
      </c>
      <c r="DL17" s="22">
        <f>'Old Presentation'!GR12</f>
        <v>2971</v>
      </c>
      <c r="DM17" s="22">
        <f>'Old Presentation'!GS12</f>
        <v>3052</v>
      </c>
      <c r="DN17" s="22">
        <f>'Old Presentation'!GT12</f>
        <v>2880</v>
      </c>
      <c r="DO17" s="22">
        <f>'Old Presentation'!GU12</f>
        <v>2897</v>
      </c>
      <c r="DP17" s="22">
        <f>'Old Presentation'!GV12</f>
        <v>3035</v>
      </c>
      <c r="DQ17" s="22">
        <f>'Old Presentation'!GW12</f>
        <v>3185</v>
      </c>
      <c r="DR17" s="22">
        <f>'Old Presentation'!GX12</f>
        <v>2802</v>
      </c>
      <c r="DS17" s="22">
        <f>'Old Presentation'!GY12</f>
        <v>2789</v>
      </c>
      <c r="DT17" s="22">
        <f>'Old Presentation'!GZ12</f>
        <v>2605</v>
      </c>
      <c r="DU17" s="22">
        <f>'Old Presentation'!HA12</f>
        <v>2691</v>
      </c>
      <c r="DV17" s="22">
        <f>'Old Presentation'!HB12</f>
        <v>2460</v>
      </c>
      <c r="DW17" s="22">
        <f>'Old Presentation'!HC12</f>
        <v>2474</v>
      </c>
      <c r="DX17" s="22">
        <f>'Old Presentation'!HD12</f>
        <v>2537</v>
      </c>
      <c r="DY17" s="22">
        <f>'Old Presentation'!HE12</f>
        <v>2643</v>
      </c>
      <c r="DZ17" s="22">
        <f>'Old Presentation'!HF12</f>
        <v>2696</v>
      </c>
      <c r="EA17" s="22">
        <f>'Old Presentation'!HG12</f>
        <v>2883</v>
      </c>
      <c r="EB17" s="22">
        <f>'Old Presentation'!HH12</f>
        <v>2907</v>
      </c>
      <c r="EC17" s="22">
        <f>'Old Presentation'!HI12</f>
        <v>3127</v>
      </c>
      <c r="ED17" s="22">
        <f>'Old Presentation'!HJ12</f>
        <v>2969</v>
      </c>
      <c r="EE17" s="22">
        <f>'Old Presentation'!HK12</f>
        <v>2929</v>
      </c>
      <c r="EF17" s="22">
        <f>'Old Presentation'!HL12</f>
        <v>3056</v>
      </c>
      <c r="EG17" s="22">
        <f>'Old Presentation'!HM12</f>
        <v>3037</v>
      </c>
      <c r="EH17" s="22">
        <f>'Old Presentation'!HN12</f>
        <v>3271</v>
      </c>
      <c r="EI17" s="22">
        <f>'Old Presentation'!HO12</f>
        <v>3309</v>
      </c>
      <c r="EJ17" s="22">
        <f>'Old Presentation'!HP12</f>
        <v>3359</v>
      </c>
      <c r="EK17" s="22">
        <f>'Old Presentation'!HQ12</f>
        <v>3269</v>
      </c>
      <c r="EL17" s="22">
        <f>'Old Presentation'!HR12</f>
        <v>3289</v>
      </c>
      <c r="EM17" s="22">
        <f>'Old Presentation'!HS12</f>
        <v>3410</v>
      </c>
      <c r="EN17" s="22">
        <f>'Old Presentation'!HT12</f>
        <v>3373</v>
      </c>
      <c r="EO17" s="22">
        <f>'Old Presentation'!HU12</f>
        <v>3395</v>
      </c>
      <c r="EP17" s="22">
        <f>'Old Presentation'!HV12</f>
        <v>3497</v>
      </c>
      <c r="EQ17" s="22">
        <f>'Old Presentation'!HW12</f>
        <v>3137</v>
      </c>
      <c r="ER17" s="22">
        <f>'Old Presentation'!HX12</f>
        <v>3576</v>
      </c>
      <c r="ES17" s="22">
        <f>'Old Presentation'!HY12</f>
        <v>3549</v>
      </c>
      <c r="ET17" s="22">
        <f>'Old Presentation'!HZ12</f>
        <v>3699</v>
      </c>
      <c r="EU17" s="22">
        <f>'Old Presentation'!IA12</f>
        <v>3620</v>
      </c>
      <c r="EV17" s="22">
        <f>'Old Presentation'!IB12</f>
        <v>3772</v>
      </c>
      <c r="EW17" s="22">
        <f>'Old Presentation'!IC12</f>
        <v>3750</v>
      </c>
      <c r="EX17" s="22">
        <f>'Old Presentation'!ID12</f>
        <v>3735</v>
      </c>
      <c r="EY17" s="22">
        <f>'Old Presentation'!IE12</f>
        <v>3825</v>
      </c>
      <c r="EZ17" s="22">
        <f>'Old Presentation'!IF12</f>
        <v>3856</v>
      </c>
      <c r="FA17" s="22">
        <f>'Old Presentation'!IG12</f>
        <v>3969</v>
      </c>
      <c r="FB17" s="22">
        <f>'Old Presentation'!IH12</f>
        <v>3952</v>
      </c>
      <c r="FC17" s="22">
        <f>'Old Presentation'!II12</f>
        <v>4094</v>
      </c>
      <c r="FD17" s="22">
        <f>'Old Presentation'!IJ12</f>
        <v>4206</v>
      </c>
      <c r="FE17" s="22">
        <f>'Old Presentation'!IK12</f>
        <v>4164</v>
      </c>
      <c r="FF17" s="22">
        <f>'Old Presentation'!IL12</f>
        <v>4092</v>
      </c>
      <c r="FG17" s="22">
        <f>'Old Presentation'!IM12</f>
        <v>4169</v>
      </c>
      <c r="FH17" s="22">
        <f>'Old Presentation'!IN12</f>
        <v>4086</v>
      </c>
      <c r="FI17" s="22">
        <f>'Old Presentation'!IO12</f>
        <v>4094</v>
      </c>
      <c r="FJ17" s="22">
        <f>'Old Presentation'!IP12</f>
        <v>4050</v>
      </c>
      <c r="FK17" s="22">
        <f>'Old Presentation'!IQ12</f>
        <v>3815</v>
      </c>
      <c r="FL17" s="22">
        <f>'Old Presentation'!IR12</f>
        <v>3687</v>
      </c>
      <c r="FM17" s="22">
        <f>'Old Presentation'!IS12</f>
        <v>3418</v>
      </c>
      <c r="FN17" s="22">
        <f>'Old Presentation'!IT12</f>
        <v>3433</v>
      </c>
      <c r="FO17" s="22">
        <f>'Old Presentation'!IU12</f>
        <v>3518</v>
      </c>
      <c r="FP17" s="22">
        <f>'Old Presentation'!IV12</f>
        <v>3404</v>
      </c>
      <c r="FQ17" s="22">
        <f>'Old Presentation'!IW12</f>
        <v>3543</v>
      </c>
      <c r="FR17" s="22">
        <f>'Old Presentation'!IX12</f>
        <v>3206</v>
      </c>
      <c r="FS17" s="22">
        <f>'Old Presentation'!IY12</f>
        <v>3280</v>
      </c>
      <c r="FT17" s="22">
        <f>'Old Presentation'!IZ12</f>
        <v>3181</v>
      </c>
      <c r="FU17" s="22">
        <f>'Old Presentation'!JA12</f>
        <v>3215</v>
      </c>
      <c r="FV17" s="22">
        <f>'Old Presentation'!JB12</f>
        <v>3477</v>
      </c>
      <c r="FW17" s="22">
        <f>'Old Presentation'!JC12</f>
        <v>3615</v>
      </c>
      <c r="FX17" s="22">
        <f>'Old Presentation'!JD12</f>
        <v>3657</v>
      </c>
      <c r="FY17" s="22">
        <f>'Old Presentation'!JE12</f>
        <v>3676</v>
      </c>
      <c r="FZ17" s="22">
        <f>'Old Presentation'!JF12</f>
        <v>3568</v>
      </c>
      <c r="GA17" s="22">
        <f>'Old Presentation'!JG12</f>
        <v>3655</v>
      </c>
      <c r="GB17" s="22">
        <f>'Old Presentation'!JH12</f>
        <v>4995</v>
      </c>
      <c r="GC17" s="22">
        <f>'Old Presentation'!JI12</f>
        <v>3381</v>
      </c>
      <c r="GD17" s="22">
        <f>'Old Presentation'!JJ12</f>
        <v>3542</v>
      </c>
      <c r="GE17" s="22">
        <f>'Old Presentation'!JK12</f>
        <v>3547</v>
      </c>
      <c r="GF17" s="22">
        <f>'Old Presentation'!JL12</f>
        <v>3088</v>
      </c>
      <c r="GG17" s="22">
        <f>'Old Presentation'!JM12</f>
        <v>3441</v>
      </c>
      <c r="GH17" s="22">
        <f>'Old Presentation'!JN12</f>
        <v>3597</v>
      </c>
      <c r="GI17" s="22">
        <f>'Old Presentation'!JO12</f>
        <v>4072</v>
      </c>
      <c r="GJ17" s="22">
        <f>'Old Presentation'!JP12</f>
        <v>3658</v>
      </c>
      <c r="GK17" s="22">
        <f>'Old Presentation'!JQ12</f>
        <v>3436</v>
      </c>
      <c r="GL17" s="22">
        <f>'Old Presentation'!JR12</f>
        <v>3596</v>
      </c>
      <c r="GM17" s="22">
        <f>'Old Presentation'!JS12</f>
        <v>3264</v>
      </c>
      <c r="GN17" s="22">
        <f>'Old Presentation'!JT12</f>
        <v>3375</v>
      </c>
      <c r="GO17" s="22">
        <f>'Old Presentation'!JU12</f>
        <v>3301</v>
      </c>
      <c r="GP17" s="22">
        <f>'Old Presentation'!JV12</f>
        <v>3418</v>
      </c>
      <c r="GQ17" s="22">
        <f>'Old Presentation'!JW12</f>
        <v>3341</v>
      </c>
      <c r="GR17" s="22">
        <f>'Old Presentation'!JX12</f>
        <v>3247</v>
      </c>
      <c r="GS17" s="22">
        <f>'Old Presentation'!JY12</f>
        <v>3488</v>
      </c>
      <c r="GT17" s="22">
        <f>'Old Presentation'!JZ12</f>
        <v>3423</v>
      </c>
      <c r="GU17" s="22">
        <f>'Old Presentation'!KA12</f>
        <v>4135</v>
      </c>
      <c r="GV17" s="22">
        <f>'Old Presentation'!KB12</f>
        <v>3807</v>
      </c>
      <c r="GW17" s="22">
        <f>'Old Presentation'!KC12</f>
        <v>3608</v>
      </c>
      <c r="GX17" s="22">
        <f>'Old Presentation'!KD12</f>
        <v>3425</v>
      </c>
      <c r="GY17" s="22">
        <f>'Old Presentation'!KE12</f>
        <v>3318</v>
      </c>
      <c r="GZ17" s="22">
        <f>'Old Presentation'!KF12</f>
        <v>3234</v>
      </c>
      <c r="HA17" s="22">
        <f>'Old Presentation'!KG12</f>
        <v>3456</v>
      </c>
      <c r="HB17" s="22">
        <f>'Old Presentation'!KH12</f>
        <v>3431</v>
      </c>
      <c r="HC17" s="22">
        <f>'Old Presentation'!KI12</f>
        <v>3377</v>
      </c>
      <c r="HD17" s="22">
        <f>'Old Presentation'!KJ12</f>
        <v>3624</v>
      </c>
      <c r="HE17" s="22">
        <f>'Old Presentation'!KK12</f>
        <v>3448</v>
      </c>
      <c r="HF17" s="22">
        <f>'Old Presentation'!KL12</f>
        <v>3247</v>
      </c>
      <c r="HG17" s="22">
        <f>'Old Presentation'!KM12</f>
        <v>2616</v>
      </c>
      <c r="HH17" s="22">
        <f>'Old Presentation'!KN12</f>
        <v>2351</v>
      </c>
      <c r="HI17" s="22">
        <f>'Old Presentation'!KO12</f>
        <v>2958</v>
      </c>
      <c r="HJ17" s="22">
        <f>'Old Presentation'!KP12</f>
        <v>3625</v>
      </c>
      <c r="HK17" s="22">
        <f>'Old Presentation'!KQ12</f>
        <v>3511</v>
      </c>
      <c r="HL17" s="22">
        <f>'Old Presentation'!KR12</f>
        <v>3413</v>
      </c>
      <c r="HM17" s="22">
        <f>'Old Presentation'!KS12</f>
        <v>3592</v>
      </c>
      <c r="HN17" s="22">
        <f>'Old Presentation'!KT12</f>
        <v>3495</v>
      </c>
      <c r="HO17" s="22">
        <f>'Old Presentation'!KU12</f>
        <v>3478</v>
      </c>
      <c r="HP17" s="22">
        <f>'Old Presentation'!KV12</f>
        <v>3727</v>
      </c>
      <c r="HQ17" s="22">
        <f>'Old Presentation'!KW12</f>
        <v>3448</v>
      </c>
      <c r="HR17" s="22">
        <f>'Old Presentation'!KX12</f>
        <v>3236</v>
      </c>
      <c r="HS17" s="22">
        <f>'Old Presentation'!KY12</f>
        <v>2818</v>
      </c>
      <c r="HT17" s="22">
        <f>'Old Presentation'!KZ12</f>
        <v>2598</v>
      </c>
      <c r="HU17" s="22">
        <f>'Old Presentation'!LA12</f>
        <v>3419</v>
      </c>
      <c r="HV17" s="22">
        <f>'Old Presentation'!LB12</f>
        <v>3858</v>
      </c>
      <c r="HW17" s="22">
        <f>'Old Presentation'!LC12</f>
        <v>4081</v>
      </c>
      <c r="HX17" s="22">
        <f>'Old Presentation'!LD12</f>
        <v>4300</v>
      </c>
      <c r="HY17" s="22">
        <f>'Old Presentation'!LE12</f>
        <v>4299</v>
      </c>
      <c r="HZ17" s="22">
        <f>'Old Presentation'!LF12</f>
        <v>4175</v>
      </c>
      <c r="IA17" s="22">
        <f>'Old Presentation'!LG12</f>
        <v>4366</v>
      </c>
      <c r="IB17" s="22">
        <f>'Old Presentation'!LH12</f>
        <v>4073</v>
      </c>
      <c r="IC17" s="22">
        <f>'Old Presentation'!LI12</f>
        <v>4065</v>
      </c>
      <c r="ID17" s="22">
        <f>'Old Presentation'!LJ12</f>
        <v>4195</v>
      </c>
      <c r="IE17" s="22">
        <f>'Old Presentation'!LK12</f>
        <v>4365</v>
      </c>
      <c r="IF17" s="22">
        <f>'Old Presentation'!LL12</f>
        <v>4489</v>
      </c>
      <c r="IG17" s="22">
        <f>'Old Presentation'!LM12</f>
        <v>4411</v>
      </c>
      <c r="IH17" s="22">
        <f>'Old Presentation'!LN12</f>
        <v>4280</v>
      </c>
      <c r="II17" s="22">
        <f>'Old Presentation'!LO12</f>
        <v>4483</v>
      </c>
      <c r="IJ17" s="22">
        <f>'Old Presentation'!LP12</f>
        <v>4627</v>
      </c>
      <c r="IK17" s="22">
        <f>'Old Presentation'!LQ12</f>
        <v>4517</v>
      </c>
      <c r="IL17" s="22">
        <f>'Old Presentation'!LR12</f>
        <v>4677</v>
      </c>
      <c r="IM17" s="22">
        <f>'Old Presentation'!LS12</f>
        <v>4623</v>
      </c>
      <c r="IN17" s="22">
        <f>'Old Presentation'!LT12</f>
        <v>4069</v>
      </c>
      <c r="IO17" s="22">
        <f>'Old Presentation'!LU12</f>
        <v>4181</v>
      </c>
      <c r="IP17" s="22">
        <f>'Old Presentation'!LV12</f>
        <v>4435</v>
      </c>
      <c r="IQ17" s="22">
        <f>'Old Presentation'!LW12</f>
        <v>4254</v>
      </c>
      <c r="IR17" s="22">
        <f>'Old Presentation'!LX12</f>
        <v>4144</v>
      </c>
      <c r="IS17" s="22">
        <f>'Old Presentation'!LY12</f>
        <v>4504</v>
      </c>
      <c r="IT17" s="22">
        <f>'Old Presentation'!LZ12</f>
        <v>3825</v>
      </c>
      <c r="IU17" s="22">
        <f>'Old Presentation'!MA12</f>
        <v>4540</v>
      </c>
      <c r="IV17" s="22">
        <f>'Old Presentation'!MB12</f>
        <v>1637</v>
      </c>
      <c r="IW17" s="22">
        <f>'Old Presentation'!MC12</f>
        <v>126</v>
      </c>
      <c r="IX17" s="22">
        <f>'Old Presentation'!MD12</f>
        <v>132</v>
      </c>
      <c r="IY17" s="22">
        <f>'Old Presentation'!ME12</f>
        <v>212</v>
      </c>
      <c r="IZ17" s="22">
        <f>'Old Presentation'!MF12</f>
        <v>248</v>
      </c>
      <c r="JA17" s="22">
        <f>'Old Presentation'!MG12</f>
        <v>374</v>
      </c>
      <c r="JB17" s="22">
        <f>'Old Presentation'!MH12</f>
        <v>408</v>
      </c>
      <c r="JC17" s="22">
        <f>'Old Presentation'!MI12</f>
        <v>525</v>
      </c>
      <c r="JD17" s="22">
        <f>'Old Presentation'!MJ12</f>
        <v>604</v>
      </c>
      <c r="JE17" s="22">
        <f>'Old Presentation'!MK12</f>
        <v>740</v>
      </c>
      <c r="JF17" s="22">
        <f>'Old Presentation'!ML12</f>
        <v>804</v>
      </c>
      <c r="JG17" s="22">
        <f>'Old Presentation'!MM12</f>
        <v>727</v>
      </c>
      <c r="JH17" s="22">
        <f>'Old Presentation'!MN12</f>
        <v>830</v>
      </c>
      <c r="JI17" s="22">
        <f>'Old Presentation'!MO12</f>
        <v>951</v>
      </c>
      <c r="JJ17" s="22">
        <f>'Old Presentation'!MP12</f>
        <v>1165</v>
      </c>
      <c r="JK17" s="22">
        <f>'Old Presentation'!MQ12</f>
        <v>1351</v>
      </c>
      <c r="JL17" s="22">
        <f>'Old Presentation'!MR12</f>
        <v>1647</v>
      </c>
      <c r="JM17" s="22">
        <f>'Old Presentation'!MS12</f>
        <v>1927</v>
      </c>
      <c r="JN17" s="22">
        <f>'Old Presentation'!MT12</f>
        <v>1722</v>
      </c>
      <c r="JO17" s="22">
        <f>'Old Presentation'!MU12</f>
        <v>1709</v>
      </c>
      <c r="JP17" s="22">
        <f>'Old Presentation'!MV12</f>
        <v>1831</v>
      </c>
      <c r="JQ17" s="22">
        <f>'Old Presentation'!MW12</f>
        <v>1971</v>
      </c>
      <c r="JR17" s="22">
        <f>'Old Presentation'!MX12</f>
        <v>1941</v>
      </c>
      <c r="JS17" s="22">
        <f>'Old Presentation'!MY12</f>
        <v>2305</v>
      </c>
      <c r="JT17" s="22">
        <f>'Old Presentation'!MZ12</f>
        <v>2934</v>
      </c>
      <c r="JU17" s="22">
        <f>'Old Presentation'!NA12</f>
        <v>3567</v>
      </c>
      <c r="JV17" s="22">
        <f>'Old Presentation'!NB12</f>
        <v>4320</v>
      </c>
      <c r="JW17" s="22">
        <f>'Old Presentation'!NC12</f>
        <v>4676</v>
      </c>
      <c r="JX17" s="22">
        <f>'Old Presentation'!ND12</f>
        <v>4128</v>
      </c>
      <c r="JY17" s="22">
        <f>'Old Presentation'!NE12</f>
        <v>4077</v>
      </c>
      <c r="JZ17" s="22">
        <f>'Old Presentation'!NF12</f>
        <v>4516</v>
      </c>
      <c r="KA17" s="22">
        <f>'Old Presentation'!NG12</f>
        <v>4684</v>
      </c>
      <c r="KB17" s="22">
        <f>'Old Presentation'!NH12</f>
        <v>4477</v>
      </c>
      <c r="KC17" s="22">
        <f>'Old Presentation'!NI12</f>
        <v>4767</v>
      </c>
      <c r="KD17" s="22">
        <f>'Old Presentation'!NJ12</f>
        <v>4777</v>
      </c>
      <c r="KE17" s="22">
        <f>'Old Presentation'!NK12</f>
        <v>5585</v>
      </c>
      <c r="KF17" s="22">
        <f>'Old Presentation'!NL12</f>
        <v>4877</v>
      </c>
      <c r="KH17" s="22">
        <f t="shared" ref="KH17" si="214">SUM(JR17:JT17)</f>
        <v>7180</v>
      </c>
      <c r="KI17" s="22">
        <f t="shared" si="156"/>
        <v>15239</v>
      </c>
      <c r="KJ17" s="29">
        <f t="shared" si="157"/>
        <v>1.1224233983286909</v>
      </c>
    </row>
    <row r="18" spans="1:296" ht="18" customHeight="1"/>
    <row r="19" spans="1:296" ht="18" customHeight="1">
      <c r="A19" s="13" t="s">
        <v>65</v>
      </c>
      <c r="B19" s="34" t="s">
        <v>73</v>
      </c>
      <c r="C19" s="29">
        <f>C13/B13-1</f>
        <v>7.6299475441106157E-3</v>
      </c>
      <c r="D19" s="29">
        <f t="shared" ref="D19:BO19" si="215">D13/C13-1</f>
        <v>1.0569490455907937E-2</v>
      </c>
      <c r="E19" s="29">
        <f t="shared" si="215"/>
        <v>-9.9906337808304269E-3</v>
      </c>
      <c r="F19" s="29">
        <f t="shared" si="215"/>
        <v>-5.3610848312835024E-3</v>
      </c>
      <c r="G19" s="29">
        <f t="shared" si="215"/>
        <v>-7.2923272035509967E-3</v>
      </c>
      <c r="H19" s="29">
        <f t="shared" si="215"/>
        <v>2.7946343021398867E-2</v>
      </c>
      <c r="I19" s="29">
        <f t="shared" si="215"/>
        <v>1.0408575423333843E-2</v>
      </c>
      <c r="J19" s="29">
        <f t="shared" si="215"/>
        <v>1.0301353013530079E-2</v>
      </c>
      <c r="K19" s="29">
        <f t="shared" si="215"/>
        <v>7.1526403895907364E-3</v>
      </c>
      <c r="L19" s="29">
        <f t="shared" si="215"/>
        <v>1.1937141130250906E-2</v>
      </c>
      <c r="M19" s="29">
        <f t="shared" si="215"/>
        <v>-3.1805285948932394E-2</v>
      </c>
      <c r="N19" s="29">
        <f t="shared" si="215"/>
        <v>2.5601480567550849E-2</v>
      </c>
      <c r="O19" s="29">
        <f t="shared" si="215"/>
        <v>3.5338345864661669E-2</v>
      </c>
      <c r="P19" s="29">
        <f t="shared" si="215"/>
        <v>5.0835148874364133E-3</v>
      </c>
      <c r="Q19" s="29">
        <f t="shared" si="215"/>
        <v>3.5115606936416244E-2</v>
      </c>
      <c r="R19" s="29">
        <f t="shared" si="215"/>
        <v>2.0940946530783044E-3</v>
      </c>
      <c r="S19" s="29">
        <f t="shared" si="215"/>
        <v>1.2956255224296553E-2</v>
      </c>
      <c r="T19" s="29">
        <f t="shared" si="215"/>
        <v>1.1140145784623856E-2</v>
      </c>
      <c r="U19" s="29">
        <f t="shared" si="215"/>
        <v>-3.2644178454842576E-3</v>
      </c>
      <c r="V19" s="29">
        <f t="shared" si="215"/>
        <v>5.1855895196506463E-3</v>
      </c>
      <c r="W19" s="29">
        <f t="shared" si="215"/>
        <v>-1.7512897094759672E-2</v>
      </c>
      <c r="X19" s="29">
        <f t="shared" si="215"/>
        <v>-1.1745198286582825E-2</v>
      </c>
      <c r="Y19" s="29">
        <f t="shared" si="215"/>
        <v>-2.2930648769574957E-2</v>
      </c>
      <c r="Z19" s="29">
        <f t="shared" si="215"/>
        <v>4.1356611333714932E-2</v>
      </c>
      <c r="AA19" s="29">
        <f t="shared" si="215"/>
        <v>4.6722550501581139E-3</v>
      </c>
      <c r="AB19" s="29">
        <f t="shared" si="215"/>
        <v>1.1489536315141491E-2</v>
      </c>
      <c r="AC19" s="29">
        <f t="shared" si="215"/>
        <v>-8.113590263691961E-4</v>
      </c>
      <c r="AD19" s="29">
        <f t="shared" si="215"/>
        <v>-4.0600893219655543E-4</v>
      </c>
      <c r="AE19" s="29">
        <f t="shared" si="215"/>
        <v>-6.2279989168697591E-3</v>
      </c>
      <c r="AF19" s="29">
        <f t="shared" si="215"/>
        <v>-3.4877384196185246E-2</v>
      </c>
      <c r="AG19" s="29">
        <f t="shared" si="215"/>
        <v>2.2021456804065531E-2</v>
      </c>
      <c r="AH19" s="29">
        <f t="shared" si="215"/>
        <v>-0.11035911602209947</v>
      </c>
      <c r="AI19" s="29">
        <f t="shared" si="215"/>
        <v>-0.10200279459711226</v>
      </c>
      <c r="AJ19" s="29">
        <f t="shared" si="215"/>
        <v>-1.1237897648685991E-2</v>
      </c>
      <c r="AK19" s="29">
        <f t="shared" si="215"/>
        <v>1.7485574401119086E-2</v>
      </c>
      <c r="AL19" s="29">
        <f t="shared" si="215"/>
        <v>9.7267571747722936E-2</v>
      </c>
      <c r="AM19" s="29">
        <f t="shared" si="215"/>
        <v>2.8974158183241894E-2</v>
      </c>
      <c r="AN19" s="29">
        <f t="shared" si="215"/>
        <v>4.6270928462709193E-2</v>
      </c>
      <c r="AO19" s="29">
        <f t="shared" si="215"/>
        <v>-4.4661041606051777E-2</v>
      </c>
      <c r="AP19" s="29">
        <f t="shared" si="215"/>
        <v>-1.1116186995584032E-2</v>
      </c>
      <c r="AQ19" s="29">
        <f t="shared" si="215"/>
        <v>2.1558361564521178E-2</v>
      </c>
      <c r="AR19" s="29">
        <f t="shared" si="215"/>
        <v>-2.1857099788965884E-2</v>
      </c>
      <c r="AS19" s="29">
        <f t="shared" si="215"/>
        <v>-3.5752812451841587E-2</v>
      </c>
      <c r="AT19" s="29">
        <f t="shared" si="215"/>
        <v>-2.2694582068083724E-2</v>
      </c>
      <c r="AU19" s="29">
        <f t="shared" si="215"/>
        <v>0.11512673753066238</v>
      </c>
      <c r="AV19" s="29">
        <f t="shared" si="215"/>
        <v>1.9357677078750468E-2</v>
      </c>
      <c r="AW19" s="29">
        <f t="shared" si="215"/>
        <v>3.7260825780463191E-2</v>
      </c>
      <c r="AX19" s="29">
        <f t="shared" si="215"/>
        <v>-6.9070735090152602E-2</v>
      </c>
      <c r="AY19" s="29">
        <f t="shared" si="215"/>
        <v>8.7902264600714375E-3</v>
      </c>
      <c r="AZ19" s="29">
        <f t="shared" si="215"/>
        <v>-2.7913159060700021E-2</v>
      </c>
      <c r="BA19" s="29">
        <f t="shared" si="215"/>
        <v>-5.2111820115466445E-2</v>
      </c>
      <c r="BB19" s="29">
        <f t="shared" si="215"/>
        <v>-4.4878987017150207E-2</v>
      </c>
      <c r="BC19" s="29">
        <f t="shared" si="215"/>
        <v>9.22973653297543E-3</v>
      </c>
      <c r="BD19" s="29">
        <f t="shared" si="215"/>
        <v>0.13651479880279349</v>
      </c>
      <c r="BE19" s="29">
        <f t="shared" si="215"/>
        <v>6.7885881492318889E-2</v>
      </c>
      <c r="BF19" s="29">
        <f t="shared" si="215"/>
        <v>-1.0412385258254608E-2</v>
      </c>
      <c r="BG19" s="29">
        <f t="shared" si="215"/>
        <v>5.3994185241590387E-3</v>
      </c>
      <c r="BH19" s="29">
        <f t="shared" si="215"/>
        <v>1.3081795648581585E-2</v>
      </c>
      <c r="BI19" s="29">
        <f t="shared" si="215"/>
        <v>1.3320647002854402E-2</v>
      </c>
      <c r="BJ19" s="29">
        <f t="shared" si="215"/>
        <v>8.7189805499665596E-3</v>
      </c>
      <c r="BK19" s="29">
        <f t="shared" si="215"/>
        <v>7.0478723404254762E-3</v>
      </c>
      <c r="BL19" s="29">
        <f t="shared" si="215"/>
        <v>-1.5053479466525799E-2</v>
      </c>
      <c r="BM19" s="29">
        <f t="shared" si="215"/>
        <v>3.3918755865397499E-2</v>
      </c>
      <c r="BN19" s="29">
        <f t="shared" si="215"/>
        <v>-7.5207468879667783E-3</v>
      </c>
      <c r="BO19" s="29">
        <f t="shared" si="215"/>
        <v>6.0099294486541943E-3</v>
      </c>
      <c r="BP19" s="29">
        <f t="shared" ref="BP19:EA19" si="216">BP13/BO13-1</f>
        <v>2.1298701298701372E-2</v>
      </c>
      <c r="BQ19" s="29">
        <f t="shared" si="216"/>
        <v>1.1698880976602322E-2</v>
      </c>
      <c r="BR19" s="29">
        <f t="shared" si="216"/>
        <v>-9.1754650578179664E-3</v>
      </c>
      <c r="BS19" s="29">
        <f t="shared" si="216"/>
        <v>1.5222630978054097E-2</v>
      </c>
      <c r="BT19" s="29">
        <f t="shared" si="216"/>
        <v>-7.4971885542921557E-3</v>
      </c>
      <c r="BU19" s="29">
        <f t="shared" si="216"/>
        <v>1.6870200176255734E-2</v>
      </c>
      <c r="BV19" s="29">
        <f t="shared" si="216"/>
        <v>1.2380834468244117E-3</v>
      </c>
      <c r="BW19" s="29">
        <f t="shared" si="216"/>
        <v>1.2489180165698111E-2</v>
      </c>
      <c r="BX19" s="29">
        <f t="shared" si="216"/>
        <v>1.624328285295551E-2</v>
      </c>
      <c r="BY19" s="29">
        <f t="shared" si="216"/>
        <v>-1.0816007691383245E-2</v>
      </c>
      <c r="BZ19" s="29">
        <f t="shared" si="216"/>
        <v>-6.196087960150698E-3</v>
      </c>
      <c r="CA19" s="29">
        <f t="shared" si="216"/>
        <v>-5.6234718826405627E-3</v>
      </c>
      <c r="CB19" s="29">
        <f t="shared" si="216"/>
        <v>1.9424637324809479E-2</v>
      </c>
      <c r="CC19" s="29">
        <f t="shared" si="216"/>
        <v>-5.7887120115773794E-3</v>
      </c>
      <c r="CD19" s="29">
        <f t="shared" si="216"/>
        <v>-3.7603105288694927E-3</v>
      </c>
      <c r="CE19" s="29">
        <f t="shared" si="216"/>
        <v>8.7665895531474636E-3</v>
      </c>
      <c r="CF19" s="29">
        <f t="shared" si="216"/>
        <v>-9.0525045262522807E-3</v>
      </c>
      <c r="CG19" s="29">
        <f t="shared" si="216"/>
        <v>1.2302070645554108E-2</v>
      </c>
      <c r="CH19" s="29">
        <f t="shared" si="216"/>
        <v>1.9492239201058803E-2</v>
      </c>
      <c r="CI19" s="29">
        <f t="shared" si="216"/>
        <v>0</v>
      </c>
      <c r="CJ19" s="29">
        <f t="shared" si="216"/>
        <v>1.1212085447893205E-2</v>
      </c>
      <c r="CK19" s="29">
        <f t="shared" si="216"/>
        <v>4.1900093370681679E-2</v>
      </c>
      <c r="CL19" s="29">
        <f t="shared" si="216"/>
        <v>-3.5846308950375771E-3</v>
      </c>
      <c r="CM19" s="29">
        <f t="shared" si="216"/>
        <v>4.6093310848791536E-3</v>
      </c>
      <c r="CN19" s="29">
        <f t="shared" si="216"/>
        <v>-5.4834377797672307E-3</v>
      </c>
      <c r="CO19" s="29">
        <f t="shared" si="216"/>
        <v>-1.9129064926296846E-2</v>
      </c>
      <c r="CP19" s="29">
        <f t="shared" si="216"/>
        <v>-2.8679591602616128E-3</v>
      </c>
      <c r="CQ19" s="29">
        <f t="shared" si="216"/>
        <v>1.8522779567418324E-2</v>
      </c>
      <c r="CR19" s="29">
        <f t="shared" si="216"/>
        <v>8.2457923867615968E-3</v>
      </c>
      <c r="CS19" s="29">
        <f t="shared" si="216"/>
        <v>1.4900291283889811E-2</v>
      </c>
      <c r="CT19" s="29">
        <f t="shared" si="216"/>
        <v>-6.8440225190418147E-3</v>
      </c>
      <c r="CU19" s="29">
        <f t="shared" si="216"/>
        <v>6.0020006668890513E-3</v>
      </c>
      <c r="CV19" s="29">
        <f t="shared" si="216"/>
        <v>1.7567119655286678E-2</v>
      </c>
      <c r="CW19" s="29">
        <f t="shared" si="216"/>
        <v>1.693811074918572E-2</v>
      </c>
      <c r="CX19" s="29">
        <f t="shared" si="216"/>
        <v>-1.804398889600678E-2</v>
      </c>
      <c r="CY19" s="29">
        <f t="shared" si="216"/>
        <v>1.2069152984668818E-2</v>
      </c>
      <c r="CZ19" s="29">
        <f t="shared" si="216"/>
        <v>1.2569832402234526E-2</v>
      </c>
      <c r="DA19" s="29">
        <f t="shared" si="216"/>
        <v>1.5278514588859426E-2</v>
      </c>
      <c r="DB19" s="29">
        <f t="shared" si="216"/>
        <v>2.4035949420002645E-3</v>
      </c>
      <c r="DC19" s="29">
        <f t="shared" si="216"/>
        <v>7.8190158465387682E-3</v>
      </c>
      <c r="DD19" s="29">
        <f t="shared" si="216"/>
        <v>9.6203579186924237E-3</v>
      </c>
      <c r="DE19" s="29">
        <f t="shared" si="216"/>
        <v>2.9713114754097436E-3</v>
      </c>
      <c r="DF19" s="29">
        <f t="shared" si="216"/>
        <v>1.3790989886607319E-2</v>
      </c>
      <c r="DG19" s="29">
        <f t="shared" si="216"/>
        <v>6.5497783151955424E-3</v>
      </c>
      <c r="DH19" s="29">
        <f t="shared" si="216"/>
        <v>1.4015416958654825E-3</v>
      </c>
      <c r="DI19" s="29">
        <f t="shared" si="216"/>
        <v>-1.5695291412576196E-2</v>
      </c>
      <c r="DJ19" s="29">
        <f t="shared" si="216"/>
        <v>8.6329473898030251E-3</v>
      </c>
      <c r="DK19" s="29">
        <f t="shared" si="216"/>
        <v>5.3368240861948468E-3</v>
      </c>
      <c r="DL19" s="29">
        <f t="shared" si="216"/>
        <v>-4.0064102564107973E-4</v>
      </c>
      <c r="DM19" s="29">
        <f t="shared" si="216"/>
        <v>1.9038076152304573E-3</v>
      </c>
      <c r="DN19" s="29">
        <f t="shared" si="216"/>
        <v>-3.860386038603858E-2</v>
      </c>
      <c r="DO19" s="29">
        <f t="shared" si="216"/>
        <v>2.5382294809112693E-2</v>
      </c>
      <c r="DP19" s="29">
        <f t="shared" si="216"/>
        <v>8.3189611443643674E-3</v>
      </c>
      <c r="DQ19" s="29">
        <f t="shared" si="216"/>
        <v>1.3180400442700524E-2</v>
      </c>
      <c r="DR19" s="29">
        <f t="shared" si="216"/>
        <v>-4.2601787487586917E-2</v>
      </c>
      <c r="DS19" s="29">
        <f t="shared" si="216"/>
        <v>-1.784047297998137E-2</v>
      </c>
      <c r="DT19" s="29">
        <f t="shared" si="216"/>
        <v>-1.8481360228112753E-2</v>
      </c>
      <c r="DU19" s="29">
        <f t="shared" si="216"/>
        <v>3.3570045190445486E-2</v>
      </c>
      <c r="DV19" s="29">
        <f t="shared" si="216"/>
        <v>-6.1732250676660438E-2</v>
      </c>
      <c r="DW19" s="29">
        <f t="shared" si="216"/>
        <v>6.6570509264396449E-4</v>
      </c>
      <c r="DX19" s="29">
        <f t="shared" si="216"/>
        <v>4.0691872713161104E-2</v>
      </c>
      <c r="DY19" s="29">
        <f t="shared" si="216"/>
        <v>2.8446622629448193E-2</v>
      </c>
      <c r="DZ19" s="29">
        <f t="shared" si="216"/>
        <v>2.0408163265306145E-2</v>
      </c>
      <c r="EA19" s="29">
        <f t="shared" si="216"/>
        <v>1.0152284263959421E-2</v>
      </c>
      <c r="EB19" s="29">
        <f t="shared" ref="EB19:KF19" si="217">EB13/EA13-1</f>
        <v>9.1457286432161666E-3</v>
      </c>
      <c r="EC19" s="29">
        <f t="shared" si="217"/>
        <v>1.6133851210038852E-2</v>
      </c>
      <c r="ED19" s="29">
        <f t="shared" si="217"/>
        <v>-6.9587376261883716E-3</v>
      </c>
      <c r="EE19" s="29">
        <f t="shared" si="217"/>
        <v>-9.2775365179629254E-3</v>
      </c>
      <c r="EF19" s="29">
        <f t="shared" si="217"/>
        <v>5.4791791193464778E-3</v>
      </c>
      <c r="EG19" s="29">
        <f t="shared" si="217"/>
        <v>1.694243535123352E-2</v>
      </c>
      <c r="EH19" s="29">
        <f t="shared" si="217"/>
        <v>8.671083398285262E-3</v>
      </c>
      <c r="EI19" s="29">
        <f t="shared" si="217"/>
        <v>-2.0380566019511215E-2</v>
      </c>
      <c r="EJ19" s="29">
        <f t="shared" si="217"/>
        <v>4.2595148885821388E-2</v>
      </c>
      <c r="EK19" s="29">
        <f t="shared" si="217"/>
        <v>-1.6360885190088936E-2</v>
      </c>
      <c r="EL19" s="29">
        <f t="shared" si="217"/>
        <v>-1.2402653591000901E-2</v>
      </c>
      <c r="EM19" s="29">
        <f t="shared" si="217"/>
        <v>2.9400311526479816E-2</v>
      </c>
      <c r="EN19" s="29">
        <f t="shared" si="217"/>
        <v>-6.0525818044259161E-3</v>
      </c>
      <c r="EO19" s="29">
        <f t="shared" si="217"/>
        <v>-2.9495718363463652E-3</v>
      </c>
      <c r="EP19" s="29">
        <f t="shared" si="217"/>
        <v>-7.6343162515507546E-3</v>
      </c>
      <c r="EQ19" s="29">
        <f t="shared" si="217"/>
        <v>-1.5963073372439629E-2</v>
      </c>
      <c r="ER19" s="29">
        <f t="shared" si="217"/>
        <v>1.7492426463402655E-2</v>
      </c>
      <c r="ES19" s="29">
        <f t="shared" si="217"/>
        <v>3.5631963119477472E-2</v>
      </c>
      <c r="ET19" s="29">
        <f t="shared" si="217"/>
        <v>1.3632569785773985E-2</v>
      </c>
      <c r="EU19" s="29">
        <f t="shared" si="217"/>
        <v>-3.7511436413540933E-3</v>
      </c>
      <c r="EV19" s="29">
        <f t="shared" si="217"/>
        <v>1.7632473138029292E-2</v>
      </c>
      <c r="EW19" s="29">
        <f t="shared" si="217"/>
        <v>-1.2634238787112562E-3</v>
      </c>
      <c r="EX19" s="29">
        <f t="shared" si="217"/>
        <v>-6.1443932411674451E-3</v>
      </c>
      <c r="EY19" s="29">
        <f t="shared" si="217"/>
        <v>1.400127284298569E-2</v>
      </c>
      <c r="EZ19" s="29">
        <f t="shared" si="217"/>
        <v>9.5041692818076395E-3</v>
      </c>
      <c r="FA19" s="29">
        <f t="shared" si="217"/>
        <v>1.2878586020072857E-2</v>
      </c>
      <c r="FB19" s="29">
        <f t="shared" si="217"/>
        <v>-5.6120659417747687E-3</v>
      </c>
      <c r="FC19" s="29">
        <f t="shared" si="217"/>
        <v>3.1746031746031855E-2</v>
      </c>
      <c r="FD19" s="29">
        <f t="shared" si="217"/>
        <v>1.7350427350427244E-2</v>
      </c>
      <c r="FE19" s="29">
        <f t="shared" si="217"/>
        <v>-1.1509703436108576E-2</v>
      </c>
      <c r="FF19" s="29">
        <f t="shared" si="217"/>
        <v>-1.8018018018018056E-2</v>
      </c>
      <c r="FG19" s="29">
        <f t="shared" si="217"/>
        <v>9.1743119266054496E-3</v>
      </c>
      <c r="FH19" s="29">
        <f t="shared" si="217"/>
        <v>-4.4596912521440712E-3</v>
      </c>
      <c r="FI19" s="29">
        <f t="shared" si="217"/>
        <v>-3.9627842866988283E-3</v>
      </c>
      <c r="FJ19" s="29">
        <f t="shared" si="217"/>
        <v>-3.2866286109669574E-3</v>
      </c>
      <c r="FK19" s="29">
        <f t="shared" si="217"/>
        <v>-1.7788962165914635E-2</v>
      </c>
      <c r="FL19" s="29">
        <f t="shared" si="217"/>
        <v>-6.8027210884353817E-3</v>
      </c>
      <c r="FM19" s="29">
        <f t="shared" si="217"/>
        <v>-2.2415940224159381E-2</v>
      </c>
      <c r="FN19" s="29">
        <f t="shared" si="217"/>
        <v>2.7297543221105336E-4</v>
      </c>
      <c r="FO19" s="29">
        <f t="shared" si="217"/>
        <v>1.1643773310288319E-2</v>
      </c>
      <c r="FP19" s="29">
        <f t="shared" si="217"/>
        <v>-1.7084794532865599E-3</v>
      </c>
      <c r="FQ19" s="29">
        <f t="shared" si="217"/>
        <v>-2.6121419564042458E-3</v>
      </c>
      <c r="FR19" s="29">
        <f t="shared" si="217"/>
        <v>-3.413709021945277E-2</v>
      </c>
      <c r="FS19" s="29">
        <f t="shared" si="217"/>
        <v>5.3295932678822933E-3</v>
      </c>
      <c r="FT19" s="29">
        <f t="shared" si="217"/>
        <v>-6.6034226190476719E-3</v>
      </c>
      <c r="FU19" s="29">
        <f t="shared" si="217"/>
        <v>1.2545641793839435E-2</v>
      </c>
      <c r="FV19" s="29">
        <f t="shared" si="217"/>
        <v>2.385575589459088E-2</v>
      </c>
      <c r="FW19" s="29">
        <f t="shared" si="217"/>
        <v>1.5984827959902415E-2</v>
      </c>
      <c r="FX19" s="29">
        <f t="shared" si="217"/>
        <v>1.1111111111111072E-2</v>
      </c>
      <c r="FY19" s="29">
        <f t="shared" si="217"/>
        <v>1.6703296703297621E-3</v>
      </c>
      <c r="FZ19" s="29">
        <f t="shared" si="217"/>
        <v>-7.5478321923819758E-3</v>
      </c>
      <c r="GA19" s="29">
        <f t="shared" si="217"/>
        <v>8.8432967810398999E-3</v>
      </c>
      <c r="GB19" s="29">
        <f t="shared" si="217"/>
        <v>0.12894460028050481</v>
      </c>
      <c r="GC19" s="29">
        <f t="shared" si="217"/>
        <v>-0.10971348707197759</v>
      </c>
      <c r="GD19" s="29">
        <f t="shared" si="217"/>
        <v>9.6807953950810433E-3</v>
      </c>
      <c r="GE19" s="29">
        <f t="shared" si="217"/>
        <v>9.4152198324264358E-3</v>
      </c>
      <c r="GF19" s="29">
        <f t="shared" si="217"/>
        <v>-4.1844942666438456E-2</v>
      </c>
      <c r="GG19" s="29">
        <f t="shared" si="217"/>
        <v>3.6081093149950894E-2</v>
      </c>
      <c r="GH19" s="29">
        <f t="shared" si="217"/>
        <v>-2.5859839668993523E-3</v>
      </c>
      <c r="GI19" s="29">
        <f t="shared" si="217"/>
        <v>5.4014346210353503E-2</v>
      </c>
      <c r="GJ19" s="29">
        <f t="shared" si="217"/>
        <v>-3.4109544112823853E-2</v>
      </c>
      <c r="GK19" s="29">
        <f t="shared" si="217"/>
        <v>-1.8760611205432931E-2</v>
      </c>
      <c r="GL19" s="29">
        <f t="shared" si="217"/>
        <v>2.1455143178475744E-2</v>
      </c>
      <c r="GM19" s="29">
        <f t="shared" si="217"/>
        <v>-2.8288303548742233E-2</v>
      </c>
      <c r="GN19" s="29">
        <f t="shared" si="217"/>
        <v>1.2551207182079693E-2</v>
      </c>
      <c r="GO19" s="29">
        <f t="shared" si="217"/>
        <v>2.556598089007478E-2</v>
      </c>
      <c r="GP19" s="29">
        <f t="shared" si="217"/>
        <v>2.266241396676083E-3</v>
      </c>
      <c r="GQ19" s="29">
        <f t="shared" si="217"/>
        <v>-5.9459006783351143E-3</v>
      </c>
      <c r="GR19" s="29">
        <f t="shared" si="217"/>
        <v>1.1794439764110098E-3</v>
      </c>
      <c r="GS19" s="29">
        <f t="shared" si="217"/>
        <v>2.1878155503197494E-2</v>
      </c>
      <c r="GT19" s="29">
        <f t="shared" si="217"/>
        <v>-3.8702239789196735E-3</v>
      </c>
      <c r="GU19" s="29">
        <f t="shared" si="217"/>
        <v>6.8529387451434332E-2</v>
      </c>
      <c r="GV19" s="29">
        <f t="shared" si="217"/>
        <v>-2.4292124400433268E-2</v>
      </c>
      <c r="GW19" s="29">
        <f t="shared" si="217"/>
        <v>-1.8236600063431641E-2</v>
      </c>
      <c r="GX19" s="29">
        <f t="shared" si="217"/>
        <v>-6.0571797770957447E-3</v>
      </c>
      <c r="GY19" s="29">
        <f t="shared" si="217"/>
        <v>-8.9380027626551062E-4</v>
      </c>
      <c r="GZ19" s="29">
        <f t="shared" si="217"/>
        <v>-9.1899804814573605E-3</v>
      </c>
      <c r="HA19" s="29">
        <f t="shared" si="217"/>
        <v>2.577361897726349E-2</v>
      </c>
      <c r="HB19" s="29">
        <f t="shared" si="217"/>
        <v>-7.2017284148195859E-3</v>
      </c>
      <c r="HC19" s="29">
        <f t="shared" si="217"/>
        <v>3.7075844281453385E-3</v>
      </c>
      <c r="HD19" s="29">
        <f t="shared" si="217"/>
        <v>2.0637597366096605E-2</v>
      </c>
      <c r="HE19" s="29">
        <f t="shared" si="217"/>
        <v>-1.1093627065302925E-2</v>
      </c>
      <c r="HF19" s="29">
        <f t="shared" si="217"/>
        <v>-1.1138515395019533E-2</v>
      </c>
      <c r="HG19" s="29">
        <f t="shared" si="217"/>
        <v>-3.2585083272990589E-2</v>
      </c>
      <c r="HH19" s="29">
        <f t="shared" si="217"/>
        <v>-4.5908183632734523E-2</v>
      </c>
      <c r="HI19" s="29">
        <f t="shared" si="217"/>
        <v>7.1652719665271869E-2</v>
      </c>
      <c r="HJ19" s="29">
        <f t="shared" si="217"/>
        <v>6.401496665039863E-2</v>
      </c>
      <c r="HK19" s="29">
        <f t="shared" si="217"/>
        <v>-1.2078587263970597E-2</v>
      </c>
      <c r="HL19" s="29">
        <f t="shared" si="217"/>
        <v>-5.1071732569836215E-3</v>
      </c>
      <c r="HM19" s="29">
        <f t="shared" si="217"/>
        <v>2.0844676051956057E-2</v>
      </c>
      <c r="HN19" s="29">
        <f t="shared" si="217"/>
        <v>2.6209523809523905E-2</v>
      </c>
      <c r="HO19" s="29">
        <f t="shared" si="217"/>
        <v>-1.1210928799465392E-2</v>
      </c>
      <c r="HP19" s="29">
        <f t="shared" si="217"/>
        <v>2.6580567652800813E-2</v>
      </c>
      <c r="HQ19" s="29">
        <f t="shared" si="217"/>
        <v>-1.718841427735518E-2</v>
      </c>
      <c r="HR19" s="29">
        <f t="shared" si="217"/>
        <v>-1.7042494604450398E-2</v>
      </c>
      <c r="HS19" s="29">
        <f t="shared" si="217"/>
        <v>-3.2404603270745014E-2</v>
      </c>
      <c r="HT19" s="29">
        <f t="shared" si="217"/>
        <v>-6.0250391236307266E-3</v>
      </c>
      <c r="HU19" s="29">
        <f t="shared" si="217"/>
        <v>7.9902385263323605E-2</v>
      </c>
      <c r="HV19" s="29">
        <f t="shared" si="217"/>
        <v>1.5745735529960614E-2</v>
      </c>
      <c r="HW19" s="29">
        <f t="shared" si="217"/>
        <v>2.9639730156451938E-2</v>
      </c>
      <c r="HX19" s="29">
        <f t="shared" si="217"/>
        <v>4.3981320136613933E-2</v>
      </c>
      <c r="HY19" s="29">
        <f t="shared" si="217"/>
        <v>-1.5756442782748015E-2</v>
      </c>
      <c r="HZ19" s="29">
        <f t="shared" si="217"/>
        <v>-1.9400352733686121E-2</v>
      </c>
      <c r="IA19" s="29">
        <f t="shared" si="217"/>
        <v>2.0614277808522319E-2</v>
      </c>
      <c r="IB19" s="29">
        <f t="shared" si="217"/>
        <v>-1.3623424156161024E-2</v>
      </c>
      <c r="IC19" s="29">
        <f t="shared" si="217"/>
        <v>1.8552875695732052E-3</v>
      </c>
      <c r="ID19" s="29">
        <f t="shared" si="217"/>
        <v>1.1385459533607589E-2</v>
      </c>
      <c r="IE19" s="29">
        <f t="shared" si="217"/>
        <v>9.9009900990099098E-3</v>
      </c>
      <c r="IF19" s="29">
        <f t="shared" si="217"/>
        <v>2.4308353478377676E-2</v>
      </c>
      <c r="IG19" s="29">
        <f t="shared" si="217"/>
        <v>-6.2934312311524465E-3</v>
      </c>
      <c r="IH19" s="29">
        <f t="shared" si="217"/>
        <v>-1.0753397545850363E-2</v>
      </c>
      <c r="II19" s="29">
        <f t="shared" si="217"/>
        <v>3.0076692230743607E-2</v>
      </c>
      <c r="IJ19" s="29">
        <f t="shared" si="217"/>
        <v>2.1494237990418164E-2</v>
      </c>
      <c r="IK19" s="29">
        <f t="shared" si="217"/>
        <v>-9.6336671314488642E-3</v>
      </c>
      <c r="IL19" s="29">
        <f t="shared" si="217"/>
        <v>7.0395494688340055E-3</v>
      </c>
      <c r="IM19" s="29">
        <f t="shared" si="217"/>
        <v>-3.6858159633960108E-3</v>
      </c>
      <c r="IN19" s="29">
        <f t="shared" si="217"/>
        <v>-4.8284219926010952E-2</v>
      </c>
      <c r="IO19" s="29">
        <f t="shared" si="217"/>
        <v>1.8765498290999272E-2</v>
      </c>
      <c r="IP19" s="29">
        <f t="shared" si="217"/>
        <v>2.3682652457075459E-3</v>
      </c>
      <c r="IQ19" s="29">
        <f t="shared" si="217"/>
        <v>1.9820174575047478E-2</v>
      </c>
      <c r="IR19" s="29">
        <f t="shared" si="217"/>
        <v>-1.2034236437351131E-2</v>
      </c>
      <c r="IS19" s="29">
        <f t="shared" si="217"/>
        <v>1.3157894736842035E-2</v>
      </c>
      <c r="IT19" s="29">
        <f t="shared" si="217"/>
        <v>-0.17429600102867426</v>
      </c>
      <c r="IU19" s="29">
        <f t="shared" si="217"/>
        <v>1.1601650704664124E-2</v>
      </c>
      <c r="IV19" s="29">
        <f t="shared" si="217"/>
        <v>-0.6018318965517242</v>
      </c>
      <c r="IW19" s="29">
        <f t="shared" si="217"/>
        <v>-0.83394548617823316</v>
      </c>
      <c r="IX19" s="29">
        <f t="shared" si="217"/>
        <v>3.7252619324796177E-2</v>
      </c>
      <c r="IY19" s="29">
        <f t="shared" si="217"/>
        <v>9.9887766554433322E-2</v>
      </c>
      <c r="IZ19" s="29">
        <f t="shared" si="217"/>
        <v>0.31122448979591844</v>
      </c>
      <c r="JA19" s="29">
        <f t="shared" si="217"/>
        <v>0.19377431906614784</v>
      </c>
      <c r="JB19" s="29">
        <f t="shared" si="217"/>
        <v>0.13168187744458937</v>
      </c>
      <c r="JC19" s="29">
        <f t="shared" si="217"/>
        <v>0.51785714285714279</v>
      </c>
      <c r="JD19" s="29">
        <f t="shared" si="217"/>
        <v>0.13510436432637563</v>
      </c>
      <c r="JE19" s="29">
        <f t="shared" si="217"/>
        <v>0.207288532263457</v>
      </c>
      <c r="JF19" s="29">
        <f t="shared" si="217"/>
        <v>-6.2863472722237579E-2</v>
      </c>
      <c r="JG19" s="29">
        <f t="shared" si="217"/>
        <v>-7.7718676122931485E-2</v>
      </c>
      <c r="JH19" s="29">
        <f t="shared" si="217"/>
        <v>0.21691765459788526</v>
      </c>
      <c r="JI19" s="29">
        <f t="shared" si="217"/>
        <v>8.5834649815692554E-2</v>
      </c>
      <c r="JJ19" s="29">
        <f t="shared" si="217"/>
        <v>0.25193986420950543</v>
      </c>
      <c r="JK19" s="29">
        <f t="shared" si="217"/>
        <v>0.15475498741042037</v>
      </c>
      <c r="JL19" s="29">
        <f t="shared" si="217"/>
        <v>0.19288829251928874</v>
      </c>
      <c r="JM19" s="29">
        <f t="shared" si="217"/>
        <v>7.8318335208098944E-2</v>
      </c>
      <c r="JN19" s="29">
        <f t="shared" si="217"/>
        <v>1.7212152823053772E-2</v>
      </c>
      <c r="JO19" s="29">
        <f t="shared" si="217"/>
        <v>5.0762722727855314E-2</v>
      </c>
      <c r="JP19" s="29">
        <f t="shared" si="217"/>
        <v>5.5142125167744194E-2</v>
      </c>
      <c r="JQ19" s="29">
        <f t="shared" si="217"/>
        <v>-1.6649323621227841E-2</v>
      </c>
      <c r="JR19" s="29">
        <f t="shared" si="217"/>
        <v>-6.6078777189888305E-2</v>
      </c>
      <c r="JS19" s="29">
        <f t="shared" si="217"/>
        <v>0.14377439254689661</v>
      </c>
      <c r="JT19" s="29">
        <f t="shared" si="217"/>
        <v>0.18745184369840406</v>
      </c>
      <c r="JU19" s="29">
        <f t="shared" si="217"/>
        <v>0.15850945494994439</v>
      </c>
      <c r="JV19" s="29">
        <f t="shared" si="217"/>
        <v>0.14642342774843975</v>
      </c>
      <c r="JW19" s="29">
        <f t="shared" si="217"/>
        <v>3.7269681742043481E-2</v>
      </c>
      <c r="JX19" s="29">
        <f t="shared" si="217"/>
        <v>-7.3543264701924405E-2</v>
      </c>
      <c r="JY19" s="29">
        <f t="shared" si="217"/>
        <v>5.3017648340474288E-3</v>
      </c>
      <c r="JZ19" s="29">
        <f t="shared" si="217"/>
        <v>0.16673891056205759</v>
      </c>
      <c r="KA19" s="29">
        <f t="shared" si="217"/>
        <v>2.6501547987616059E-2</v>
      </c>
      <c r="KB19" s="29">
        <f t="shared" si="217"/>
        <v>-3.92085896971891E-2</v>
      </c>
      <c r="KC19" s="29">
        <f t="shared" si="217"/>
        <v>-2.4736313410346544E-2</v>
      </c>
      <c r="KD19" s="29">
        <f t="shared" si="217"/>
        <v>6.6048667439165598E-2</v>
      </c>
      <c r="KE19" s="29">
        <f t="shared" si="217"/>
        <v>4.7705314009661937E-2</v>
      </c>
      <c r="KF19" s="29">
        <f t="shared" si="217"/>
        <v>1.0374639769452632E-3</v>
      </c>
    </row>
    <row r="20" spans="1:296" ht="18" customHeight="1">
      <c r="A20" s="13" t="s">
        <v>66</v>
      </c>
      <c r="B20" s="34" t="s">
        <v>73</v>
      </c>
      <c r="C20" s="34" t="s">
        <v>73</v>
      </c>
      <c r="D20" s="34" t="s">
        <v>73</v>
      </c>
      <c r="E20" s="34" t="s">
        <v>73</v>
      </c>
      <c r="F20" s="34" t="s">
        <v>73</v>
      </c>
      <c r="G20" s="34" t="s">
        <v>73</v>
      </c>
      <c r="H20" s="34" t="s">
        <v>73</v>
      </c>
      <c r="I20" s="34" t="s">
        <v>73</v>
      </c>
      <c r="J20" s="34" t="s">
        <v>73</v>
      </c>
      <c r="K20" s="34" t="s">
        <v>73</v>
      </c>
      <c r="L20" s="34" t="s">
        <v>73</v>
      </c>
      <c r="M20" s="34" t="s">
        <v>73</v>
      </c>
      <c r="N20" s="29">
        <f>N13/B13-1</f>
        <v>5.7065649340327429E-2</v>
      </c>
      <c r="O20" s="29">
        <f t="shared" ref="O20:BZ20" si="218">O13/C13-1</f>
        <v>8.6133459536204438E-2</v>
      </c>
      <c r="P20" s="29">
        <f t="shared" si="218"/>
        <v>8.0237277552294817E-2</v>
      </c>
      <c r="Q20" s="29">
        <f t="shared" si="218"/>
        <v>0.12945443077893404</v>
      </c>
      <c r="R20" s="29">
        <f t="shared" si="218"/>
        <v>0.13792010145846545</v>
      </c>
      <c r="S20" s="29">
        <f t="shared" si="218"/>
        <v>0.16113062919195142</v>
      </c>
      <c r="T20" s="29">
        <f t="shared" si="218"/>
        <v>0.14214696287090267</v>
      </c>
      <c r="U20" s="29">
        <f t="shared" si="218"/>
        <v>0.12669126691266919</v>
      </c>
      <c r="V20" s="29">
        <f t="shared" si="218"/>
        <v>0.12098615127073509</v>
      </c>
      <c r="W20" s="29">
        <f t="shared" si="218"/>
        <v>9.3532789362345214E-2</v>
      </c>
      <c r="X20" s="29">
        <f t="shared" si="218"/>
        <v>6.7940869045841401E-2</v>
      </c>
      <c r="Y20" s="29">
        <f t="shared" si="218"/>
        <v>7.772979642196165E-2</v>
      </c>
      <c r="Z20" s="29">
        <f t="shared" si="218"/>
        <v>9.4285714285714306E-2</v>
      </c>
      <c r="AA20" s="29">
        <f t="shared" si="218"/>
        <v>6.1873638344226656E-2</v>
      </c>
      <c r="AB20" s="29">
        <f t="shared" si="218"/>
        <v>6.8641618497109924E-2</v>
      </c>
      <c r="AC20" s="29">
        <f t="shared" si="218"/>
        <v>3.1551026106380053E-2</v>
      </c>
      <c r="AD20" s="29">
        <f t="shared" si="218"/>
        <v>2.8977431039286738E-2</v>
      </c>
      <c r="AE20" s="29">
        <f t="shared" si="218"/>
        <v>9.4897538165314987E-3</v>
      </c>
      <c r="AF20" s="29">
        <f t="shared" si="218"/>
        <v>-3.6452665941240525E-2</v>
      </c>
      <c r="AG20" s="29">
        <f t="shared" si="218"/>
        <v>-1.2008733624454093E-2</v>
      </c>
      <c r="AH20" s="29">
        <f t="shared" si="218"/>
        <v>-0.12557697529188161</v>
      </c>
      <c r="AI20" s="29">
        <f t="shared" si="218"/>
        <v>-0.20077380129888078</v>
      </c>
      <c r="AJ20" s="29">
        <f t="shared" si="218"/>
        <v>-0.20036353467561518</v>
      </c>
      <c r="AK20" s="29">
        <f t="shared" si="218"/>
        <v>-0.16728677733257014</v>
      </c>
      <c r="AL20" s="29">
        <f t="shared" si="218"/>
        <v>-0.1225779854335578</v>
      </c>
      <c r="AM20" s="29">
        <f t="shared" si="218"/>
        <v>-0.10135412392285592</v>
      </c>
      <c r="AN20" s="29">
        <f t="shared" si="218"/>
        <v>-7.0453008789722826E-2</v>
      </c>
      <c r="AO20" s="29">
        <f t="shared" si="218"/>
        <v>-0.11124644742184331</v>
      </c>
      <c r="AP20" s="29">
        <f t="shared" si="218"/>
        <v>-0.12076902247495258</v>
      </c>
      <c r="AQ20" s="29">
        <f t="shared" si="218"/>
        <v>-9.6185286103542267E-2</v>
      </c>
      <c r="AR20" s="29">
        <f t="shared" si="218"/>
        <v>-8.3992094861660038E-2</v>
      </c>
      <c r="AS20" s="29">
        <f t="shared" si="218"/>
        <v>-0.13577348066298345</v>
      </c>
      <c r="AT20" s="29">
        <f t="shared" si="218"/>
        <v>-5.0613258810743633E-2</v>
      </c>
      <c r="AU20" s="29">
        <f t="shared" si="218"/>
        <v>0.17894190871369298</v>
      </c>
      <c r="AV20" s="29">
        <f t="shared" si="218"/>
        <v>0.21542227662178703</v>
      </c>
      <c r="AW20" s="29">
        <f t="shared" si="218"/>
        <v>0.23904450936587041</v>
      </c>
      <c r="AX20" s="29">
        <f t="shared" si="218"/>
        <v>5.1213782302270916E-2</v>
      </c>
      <c r="AY20" s="29">
        <f t="shared" si="218"/>
        <v>3.0593607305936077E-2</v>
      </c>
      <c r="AZ20" s="29">
        <f t="shared" si="218"/>
        <v>-4.2478906022694218E-2</v>
      </c>
      <c r="BA20" s="29">
        <f t="shared" si="218"/>
        <v>-4.9946703213034849E-2</v>
      </c>
      <c r="BB20" s="29">
        <f t="shared" si="218"/>
        <v>-8.2383738835848486E-2</v>
      </c>
      <c r="BC20" s="29">
        <f t="shared" si="218"/>
        <v>-9.3457943925233655E-2</v>
      </c>
      <c r="BD20" s="29">
        <f t="shared" si="218"/>
        <v>5.3321004777315384E-2</v>
      </c>
      <c r="BE20" s="29">
        <f t="shared" si="218"/>
        <v>0.16653348249960054</v>
      </c>
      <c r="BF20" s="29">
        <f t="shared" si="218"/>
        <v>0.18119378577269019</v>
      </c>
      <c r="BG20" s="29">
        <f t="shared" si="218"/>
        <v>6.4965537468837153E-2</v>
      </c>
      <c r="BH20" s="29">
        <f t="shared" si="218"/>
        <v>5.8408862034239784E-2</v>
      </c>
      <c r="BI20" s="29">
        <f t="shared" si="218"/>
        <v>3.398058252427183E-2</v>
      </c>
      <c r="BJ20" s="29">
        <f t="shared" si="218"/>
        <v>0.12038140643623363</v>
      </c>
      <c r="BK20" s="29">
        <f t="shared" si="218"/>
        <v>0.11844631516762671</v>
      </c>
      <c r="BL20" s="29">
        <f t="shared" si="218"/>
        <v>0.13324217563050755</v>
      </c>
      <c r="BM20" s="29">
        <f t="shared" si="218"/>
        <v>0.23609552812950785</v>
      </c>
      <c r="BN20" s="29">
        <f t="shared" si="218"/>
        <v>0.2844436986071488</v>
      </c>
      <c r="BO20" s="29">
        <f t="shared" si="218"/>
        <v>0.28034585966079151</v>
      </c>
      <c r="BP20" s="29">
        <f t="shared" si="218"/>
        <v>0.15054864667154355</v>
      </c>
      <c r="BQ20" s="29">
        <f t="shared" si="218"/>
        <v>9.0012330456226808E-2</v>
      </c>
      <c r="BR20" s="29">
        <f t="shared" si="218"/>
        <v>9.1374775024228194E-2</v>
      </c>
      <c r="BS20" s="29">
        <f t="shared" si="218"/>
        <v>0.10203800605893698</v>
      </c>
      <c r="BT20" s="29">
        <f t="shared" si="218"/>
        <v>7.9652032078292745E-2</v>
      </c>
      <c r="BU20" s="29">
        <f t="shared" si="218"/>
        <v>8.3433936955063626E-2</v>
      </c>
      <c r="BV20" s="29">
        <f t="shared" si="218"/>
        <v>7.539893617021276E-2</v>
      </c>
      <c r="BW20" s="29">
        <f t="shared" si="218"/>
        <v>8.1209560279941861E-2</v>
      </c>
      <c r="BX20" s="29">
        <f t="shared" si="218"/>
        <v>0.11556508915404207</v>
      </c>
      <c r="BY20" s="29">
        <f t="shared" si="218"/>
        <v>6.7297717842323745E-2</v>
      </c>
      <c r="BZ20" s="29">
        <f t="shared" si="218"/>
        <v>6.8722236738959941E-2</v>
      </c>
      <c r="CA20" s="29">
        <f t="shared" ref="CA20:EL20" si="219">CA13/BO13-1</f>
        <v>5.6363636363636394E-2</v>
      </c>
      <c r="CB20" s="29">
        <f t="shared" si="219"/>
        <v>5.4425228891149535E-2</v>
      </c>
      <c r="CC20" s="29">
        <f t="shared" si="219"/>
        <v>3.6199095022624528E-2</v>
      </c>
      <c r="CD20" s="29">
        <f t="shared" si="219"/>
        <v>4.1862235189648711E-2</v>
      </c>
      <c r="CE20" s="29">
        <f t="shared" si="219"/>
        <v>3.523678620517301E-2</v>
      </c>
      <c r="CF20" s="29">
        <f t="shared" si="219"/>
        <v>3.3614503336270918E-2</v>
      </c>
      <c r="CG20" s="29">
        <f t="shared" si="219"/>
        <v>2.8971152655689059E-2</v>
      </c>
      <c r="CH20" s="29">
        <f t="shared" si="219"/>
        <v>4.7730926177816269E-2</v>
      </c>
      <c r="CI20" s="29">
        <f t="shared" si="219"/>
        <v>3.4807034684904758E-2</v>
      </c>
      <c r="CJ20" s="29">
        <f t="shared" si="219"/>
        <v>2.9683932219685127E-2</v>
      </c>
      <c r="CK20" s="29">
        <f t="shared" si="219"/>
        <v>8.4558376867938323E-2</v>
      </c>
      <c r="CL20" s="29">
        <f t="shared" si="219"/>
        <v>8.7408312958435097E-2</v>
      </c>
      <c r="CM20" s="29">
        <f t="shared" si="219"/>
        <v>9.8598475534792174E-2</v>
      </c>
      <c r="CN20" s="29">
        <f t="shared" si="219"/>
        <v>7.1755909310178501E-2</v>
      </c>
      <c r="CO20" s="29">
        <f t="shared" si="219"/>
        <v>5.7375060650169729E-2</v>
      </c>
      <c r="CP20" s="29">
        <f t="shared" si="219"/>
        <v>5.8322172166078268E-2</v>
      </c>
      <c r="CQ20" s="29">
        <f t="shared" si="219"/>
        <v>6.8557634278817225E-2</v>
      </c>
      <c r="CR20" s="29">
        <f t="shared" si="219"/>
        <v>8.7210718635809981E-2</v>
      </c>
      <c r="CS20" s="29">
        <f t="shared" si="219"/>
        <v>9.0001203224642001E-2</v>
      </c>
      <c r="CT20" s="29">
        <f t="shared" si="219"/>
        <v>6.1843502891537838E-2</v>
      </c>
      <c r="CU20" s="29">
        <f t="shared" si="219"/>
        <v>6.8216688304024498E-2</v>
      </c>
      <c r="CV20" s="29">
        <f t="shared" si="219"/>
        <v>7.4929971988795474E-2</v>
      </c>
      <c r="CW20" s="29">
        <f t="shared" si="219"/>
        <v>4.9176655091295984E-2</v>
      </c>
      <c r="CX20" s="29">
        <f t="shared" si="219"/>
        <v>3.3951658234963489E-2</v>
      </c>
      <c r="CY20" s="29">
        <f t="shared" si="219"/>
        <v>4.1629364368845012E-2</v>
      </c>
      <c r="CZ20" s="29">
        <f t="shared" si="219"/>
        <v>6.0537864296162924E-2</v>
      </c>
      <c r="DA20" s="29">
        <f t="shared" si="219"/>
        <v>9.774004818171389E-2</v>
      </c>
      <c r="DB20" s="29">
        <f t="shared" si="219"/>
        <v>0.10354348826507143</v>
      </c>
      <c r="DC20" s="29">
        <f t="shared" si="219"/>
        <v>9.1946232915395942E-2</v>
      </c>
      <c r="DD20" s="29">
        <f t="shared" si="219"/>
        <v>9.3434909253865106E-2</v>
      </c>
      <c r="DE20" s="29">
        <f t="shared" si="219"/>
        <v>8.0582845788718327E-2</v>
      </c>
      <c r="DF20" s="29">
        <f t="shared" si="219"/>
        <v>0.10303434478159379</v>
      </c>
      <c r="DG20" s="29">
        <f t="shared" si="219"/>
        <v>0.10363495746326379</v>
      </c>
      <c r="DH20" s="29">
        <f t="shared" si="219"/>
        <v>8.6102062975027094E-2</v>
      </c>
      <c r="DI20" s="29">
        <f t="shared" si="219"/>
        <v>5.1249199231262033E-2</v>
      </c>
      <c r="DJ20" s="29">
        <f t="shared" si="219"/>
        <v>7.9808633249972782E-2</v>
      </c>
      <c r="DK20" s="29">
        <f t="shared" si="219"/>
        <v>7.2625698324022325E-2</v>
      </c>
      <c r="DL20" s="29">
        <f t="shared" si="219"/>
        <v>5.8885941644562401E-2</v>
      </c>
      <c r="DM20" s="29">
        <f t="shared" si="219"/>
        <v>4.4936775002612617E-2</v>
      </c>
      <c r="DN20" s="29">
        <f t="shared" si="219"/>
        <v>2.1893244370307929E-3</v>
      </c>
      <c r="DO20" s="29">
        <f t="shared" si="219"/>
        <v>1.9654494672597389E-2</v>
      </c>
      <c r="DP20" s="29">
        <f t="shared" si="219"/>
        <v>1.8340163934426279E-2</v>
      </c>
      <c r="DQ20" s="29">
        <f t="shared" si="219"/>
        <v>2.8705690060271793E-2</v>
      </c>
      <c r="DR20" s="29">
        <f t="shared" si="219"/>
        <v>-2.8516727126158825E-2</v>
      </c>
      <c r="DS20" s="29">
        <f t="shared" si="219"/>
        <v>-5.2057262989288255E-2</v>
      </c>
      <c r="DT20" s="29">
        <f t="shared" si="219"/>
        <v>-7.087873637908626E-2</v>
      </c>
      <c r="DU20" s="29">
        <f t="shared" si="219"/>
        <v>-2.437538086532598E-2</v>
      </c>
      <c r="DV20" s="29">
        <f t="shared" si="219"/>
        <v>-9.2437820964656137E-2</v>
      </c>
      <c r="DW20" s="29">
        <f t="shared" si="219"/>
        <v>-9.6654647435897467E-2</v>
      </c>
      <c r="DX20" s="29">
        <f t="shared" si="219"/>
        <v>-5.9519038076152331E-2</v>
      </c>
      <c r="DY20" s="29">
        <f t="shared" si="219"/>
        <v>-3.4603460346034565E-2</v>
      </c>
      <c r="DZ20" s="29">
        <f t="shared" si="219"/>
        <v>2.4654114220326706E-2</v>
      </c>
      <c r="EA20" s="29">
        <f t="shared" si="219"/>
        <v>9.434919346657189E-3</v>
      </c>
      <c r="EB20" s="29">
        <f t="shared" si="219"/>
        <v>1.0262601871415589E-2</v>
      </c>
      <c r="EC20" s="29">
        <f t="shared" si="219"/>
        <v>1.3207547169811429E-2</v>
      </c>
      <c r="ED20" s="29">
        <f t="shared" si="219"/>
        <v>5.0928326937039747E-2</v>
      </c>
      <c r="EE20" s="29">
        <f t="shared" si="219"/>
        <v>6.0090822684549572E-2</v>
      </c>
      <c r="EF20" s="29">
        <f t="shared" si="219"/>
        <v>8.5969442651172789E-2</v>
      </c>
      <c r="EG20" s="29">
        <f t="shared" si="219"/>
        <v>6.849885488236529E-2</v>
      </c>
      <c r="EH20" s="29">
        <f t="shared" si="219"/>
        <v>0.14867413735715074</v>
      </c>
      <c r="EI20" s="29">
        <f t="shared" si="219"/>
        <v>0.12451491296152573</v>
      </c>
      <c r="EJ20" s="29">
        <f t="shared" si="219"/>
        <v>0.12657148945237595</v>
      </c>
      <c r="EK20" s="29">
        <f t="shared" si="219"/>
        <v>7.7488863565730925E-2</v>
      </c>
      <c r="EL20" s="29">
        <f t="shared" si="219"/>
        <v>4.2842639593908549E-2</v>
      </c>
      <c r="EM20" s="29">
        <f t="shared" ref="EM20:KF20" si="220">EM13/EA13-1</f>
        <v>6.2713567839195905E-2</v>
      </c>
      <c r="EN20" s="29">
        <f t="shared" si="220"/>
        <v>4.6708495169803799E-2</v>
      </c>
      <c r="EO20" s="29">
        <f t="shared" si="220"/>
        <v>2.7050867391943623E-2</v>
      </c>
      <c r="EP20" s="29">
        <f t="shared" si="220"/>
        <v>2.6352151598894702E-2</v>
      </c>
      <c r="EQ20" s="29">
        <f t="shared" si="220"/>
        <v>1.9426180514046543E-2</v>
      </c>
      <c r="ER20" s="29">
        <f t="shared" si="220"/>
        <v>3.1606063608441426E-2</v>
      </c>
      <c r="ES20" s="29">
        <f t="shared" si="220"/>
        <v>5.0565081839438752E-2</v>
      </c>
      <c r="ET20" s="29">
        <f t="shared" si="220"/>
        <v>5.5732637882739411E-2</v>
      </c>
      <c r="EU20" s="29">
        <f t="shared" si="220"/>
        <v>7.3654111615065965E-2</v>
      </c>
      <c r="EV20" s="29">
        <f t="shared" si="220"/>
        <v>4.7947796481936811E-2</v>
      </c>
      <c r="EW20" s="29">
        <f t="shared" si="220"/>
        <v>6.4032304586097544E-2</v>
      </c>
      <c r="EX20" s="29">
        <f t="shared" si="220"/>
        <v>7.077492211837999E-2</v>
      </c>
      <c r="EY20" s="29">
        <f t="shared" si="220"/>
        <v>5.4756951011915911E-2</v>
      </c>
      <c r="EZ20" s="29">
        <f t="shared" si="220"/>
        <v>7.126546146527124E-2</v>
      </c>
      <c r="FA20" s="29">
        <f t="shared" si="220"/>
        <v>8.8271781658555204E-2</v>
      </c>
      <c r="FB20" s="29">
        <f t="shared" si="220"/>
        <v>9.0489470141359662E-2</v>
      </c>
      <c r="FC20" s="29">
        <f t="shared" si="220"/>
        <v>0.14335971855760765</v>
      </c>
      <c r="FD20" s="29">
        <f t="shared" si="220"/>
        <v>0.14320015366884364</v>
      </c>
      <c r="FE20" s="29">
        <f t="shared" si="220"/>
        <v>9.1162014281739756E-2</v>
      </c>
      <c r="FF20" s="29">
        <f t="shared" si="220"/>
        <v>5.7090576395242509E-2</v>
      </c>
      <c r="FG20" s="29">
        <f t="shared" si="220"/>
        <v>7.0805399944898539E-2</v>
      </c>
      <c r="FH20" s="29">
        <f t="shared" si="220"/>
        <v>4.7558884577204141E-2</v>
      </c>
      <c r="FI20" s="29">
        <f t="shared" si="220"/>
        <v>4.4727568446733423E-2</v>
      </c>
      <c r="FJ20" s="29">
        <f t="shared" si="220"/>
        <v>4.7731611964723974E-2</v>
      </c>
      <c r="FK20" s="29">
        <f t="shared" si="220"/>
        <v>1.4883887743208035E-2</v>
      </c>
      <c r="FL20" s="29">
        <f t="shared" si="220"/>
        <v>-1.5099031885602576E-3</v>
      </c>
      <c r="FM20" s="29">
        <f t="shared" si="220"/>
        <v>-3.6303051560855892E-2</v>
      </c>
      <c r="FN20" s="29">
        <f t="shared" si="220"/>
        <v>-3.0599647266313923E-2</v>
      </c>
      <c r="FO20" s="29">
        <f t="shared" si="220"/>
        <v>-4.9487179487179511E-2</v>
      </c>
      <c r="FP20" s="29">
        <f t="shared" si="220"/>
        <v>-6.7293959506006917E-2</v>
      </c>
      <c r="FQ20" s="29">
        <f t="shared" si="220"/>
        <v>-5.8898521162672135E-2</v>
      </c>
      <c r="FR20" s="29">
        <f t="shared" si="220"/>
        <v>-7.4346546650510659E-2</v>
      </c>
      <c r="FS20" s="29">
        <f t="shared" si="220"/>
        <v>-7.7873070325900517E-2</v>
      </c>
      <c r="FT20" s="29">
        <f t="shared" si="220"/>
        <v>-7.9858718125430772E-2</v>
      </c>
      <c r="FU20" s="29">
        <f t="shared" si="220"/>
        <v>-6.4608199273482048E-2</v>
      </c>
      <c r="FV20" s="29">
        <f t="shared" si="220"/>
        <v>-3.9135716765012152E-2</v>
      </c>
      <c r="FW20" s="29">
        <f t="shared" si="220"/>
        <v>-6.095944871455039E-3</v>
      </c>
      <c r="FX20" s="29">
        <f t="shared" si="220"/>
        <v>1.1830635118306398E-2</v>
      </c>
      <c r="FY20" s="29">
        <f t="shared" si="220"/>
        <v>3.6760691537761625E-2</v>
      </c>
      <c r="FZ20" s="29">
        <f t="shared" si="220"/>
        <v>2.8654598380787766E-2</v>
      </c>
      <c r="GA20" s="29">
        <f t="shared" si="220"/>
        <v>2.5807031741749809E-2</v>
      </c>
      <c r="GB20" s="29">
        <f t="shared" si="220"/>
        <v>0.16006125022518458</v>
      </c>
      <c r="GC20" s="29">
        <f t="shared" si="220"/>
        <v>3.5491736656732664E-2</v>
      </c>
      <c r="GD20" s="29">
        <f t="shared" si="220"/>
        <v>8.2468443197756036E-2</v>
      </c>
      <c r="GE20" s="29">
        <f t="shared" si="220"/>
        <v>8.6867559523809534E-2</v>
      </c>
      <c r="GF20" s="29">
        <f t="shared" si="220"/>
        <v>4.8310083325531217E-2</v>
      </c>
      <c r="GG20" s="29">
        <f t="shared" si="220"/>
        <v>7.2676837725381471E-2</v>
      </c>
      <c r="GH20" s="29">
        <f t="shared" si="220"/>
        <v>4.4974261717691588E-2</v>
      </c>
      <c r="GI20" s="29">
        <f t="shared" si="220"/>
        <v>8.408888888888888E-2</v>
      </c>
      <c r="GJ20" s="29">
        <f t="shared" si="220"/>
        <v>3.5604395604395656E-2</v>
      </c>
      <c r="GK20" s="29">
        <f t="shared" si="220"/>
        <v>1.4481305950500234E-2</v>
      </c>
      <c r="GL20" s="29">
        <f t="shared" si="220"/>
        <v>4.4128050937389363E-2</v>
      </c>
      <c r="GM20" s="29">
        <f t="shared" si="220"/>
        <v>5.6977559607294115E-3</v>
      </c>
      <c r="GN20" s="29">
        <f t="shared" si="220"/>
        <v>-9.79889742992468E-2</v>
      </c>
      <c r="GO20" s="29">
        <f t="shared" si="220"/>
        <v>3.9072039072039155E-2</v>
      </c>
      <c r="GP20" s="29">
        <f t="shared" si="220"/>
        <v>3.1441651550488059E-2</v>
      </c>
      <c r="GQ20" s="29">
        <f t="shared" si="220"/>
        <v>1.5745336299845869E-2</v>
      </c>
      <c r="GR20" s="29">
        <f t="shared" si="220"/>
        <v>6.1355720282218362E-2</v>
      </c>
      <c r="GS20" s="29">
        <f t="shared" si="220"/>
        <v>4.6806309800879298E-2</v>
      </c>
      <c r="GT20" s="29">
        <f t="shared" si="220"/>
        <v>4.545847377063339E-2</v>
      </c>
      <c r="GU20" s="29">
        <f t="shared" si="220"/>
        <v>5.9855690390291816E-2</v>
      </c>
      <c r="GV20" s="29">
        <f t="shared" si="220"/>
        <v>7.0628183361629793E-2</v>
      </c>
      <c r="GW20" s="29">
        <f t="shared" si="220"/>
        <v>7.1199930789860755E-2</v>
      </c>
      <c r="GX20" s="29">
        <f t="shared" si="220"/>
        <v>4.2347759803506468E-2</v>
      </c>
      <c r="GY20" s="29">
        <f t="shared" si="220"/>
        <v>7.1733635492024828E-2</v>
      </c>
      <c r="GZ20" s="29">
        <f t="shared" si="220"/>
        <v>4.8721700955496328E-2</v>
      </c>
      <c r="HA20" s="29">
        <f t="shared" si="220"/>
        <v>4.8934027194896812E-2</v>
      </c>
      <c r="HB20" s="29">
        <f t="shared" si="220"/>
        <v>3.9025207269072881E-2</v>
      </c>
      <c r="HC20" s="29">
        <f t="shared" si="220"/>
        <v>4.9115417017691732E-2</v>
      </c>
      <c r="HD20" s="29">
        <f t="shared" si="220"/>
        <v>6.9505217098619898E-2</v>
      </c>
      <c r="HE20" s="29">
        <f t="shared" si="220"/>
        <v>3.4996706192358396E-2</v>
      </c>
      <c r="HF20" s="29">
        <f t="shared" si="220"/>
        <v>2.7444821030007338E-2</v>
      </c>
      <c r="HG20" s="29">
        <f t="shared" si="220"/>
        <v>-6.9781835061117126E-2</v>
      </c>
      <c r="HH20" s="29">
        <f t="shared" si="220"/>
        <v>-9.0390104662226411E-2</v>
      </c>
      <c r="HI20" s="29">
        <f t="shared" si="220"/>
        <v>-7.1070909384590708E-3</v>
      </c>
      <c r="HJ20" s="29">
        <f t="shared" si="220"/>
        <v>6.289103762086623E-2</v>
      </c>
      <c r="HK20" s="29">
        <f t="shared" si="220"/>
        <v>5.0992192582953733E-2</v>
      </c>
      <c r="HL20" s="29">
        <f t="shared" si="220"/>
        <v>5.5322991053106785E-2</v>
      </c>
      <c r="HM20" s="29">
        <f t="shared" si="220"/>
        <v>5.0252060494518691E-2</v>
      </c>
      <c r="HN20" s="29">
        <f t="shared" si="220"/>
        <v>8.5596840493269877E-2</v>
      </c>
      <c r="HO20" s="29">
        <f t="shared" si="220"/>
        <v>6.9461174014293636E-2</v>
      </c>
      <c r="HP20" s="29">
        <f t="shared" si="220"/>
        <v>7.5688434303697871E-2</v>
      </c>
      <c r="HQ20" s="29">
        <f t="shared" si="220"/>
        <v>6.9058795449120858E-2</v>
      </c>
      <c r="HR20" s="29">
        <f t="shared" si="220"/>
        <v>6.2675999678172056E-2</v>
      </c>
      <c r="HS20" s="29">
        <f t="shared" si="220"/>
        <v>6.2874251497005984E-2</v>
      </c>
      <c r="HT20" s="29">
        <f t="shared" si="220"/>
        <v>0.10730474198047424</v>
      </c>
      <c r="HU20" s="29">
        <f t="shared" si="220"/>
        <v>0.11582885960631195</v>
      </c>
      <c r="HV20" s="29">
        <f t="shared" si="220"/>
        <v>6.5209081874474384E-2</v>
      </c>
      <c r="HW20" s="29">
        <f t="shared" si="220"/>
        <v>0.11019113209007192</v>
      </c>
      <c r="HX20" s="29">
        <f t="shared" si="220"/>
        <v>0.16496849964999605</v>
      </c>
      <c r="HY20" s="29">
        <f t="shared" si="220"/>
        <v>0.12319999999999998</v>
      </c>
      <c r="HZ20" s="29">
        <f t="shared" si="220"/>
        <v>7.3279382285247552E-2</v>
      </c>
      <c r="IA20" s="29">
        <f t="shared" si="220"/>
        <v>0.10782399759723682</v>
      </c>
      <c r="IB20" s="29">
        <f t="shared" si="220"/>
        <v>6.4438267992978249E-2</v>
      </c>
      <c r="IC20" s="29">
        <f t="shared" si="220"/>
        <v>8.5063630274614832E-2</v>
      </c>
      <c r="ID20" s="29">
        <f t="shared" si="220"/>
        <v>0.1164445790430042</v>
      </c>
      <c r="IE20" s="29">
        <f t="shared" si="220"/>
        <v>0.16525821596244139</v>
      </c>
      <c r="IF20" s="29">
        <f t="shared" si="220"/>
        <v>0.20081870424309223</v>
      </c>
      <c r="IG20" s="29">
        <f t="shared" si="220"/>
        <v>0.10497157019973757</v>
      </c>
      <c r="IH20" s="29">
        <f t="shared" si="220"/>
        <v>7.6144682072628145E-2</v>
      </c>
      <c r="II20" s="29">
        <f t="shared" si="220"/>
        <v>7.6601380079459158E-2</v>
      </c>
      <c r="IJ20" s="29">
        <f t="shared" si="220"/>
        <v>5.3411670449993398E-2</v>
      </c>
      <c r="IK20" s="29">
        <f t="shared" si="220"/>
        <v>5.9964726631393406E-2</v>
      </c>
      <c r="IL20" s="29">
        <f t="shared" si="220"/>
        <v>8.8544548976203563E-2</v>
      </c>
      <c r="IM20" s="29">
        <f t="shared" si="220"/>
        <v>6.2627084180561177E-2</v>
      </c>
      <c r="IN20" s="29">
        <f t="shared" si="220"/>
        <v>2.5286882429739643E-2</v>
      </c>
      <c r="IO20" s="29">
        <f t="shared" si="220"/>
        <v>4.2592592592592515E-2</v>
      </c>
      <c r="IP20" s="29">
        <f t="shared" si="220"/>
        <v>3.3297165332971668E-2</v>
      </c>
      <c r="IQ20" s="29">
        <f t="shared" si="220"/>
        <v>4.3446145581520268E-2</v>
      </c>
      <c r="IR20" s="29">
        <f t="shared" si="220"/>
        <v>6.4245443818014003E-3</v>
      </c>
      <c r="IS20" s="29">
        <f t="shared" si="220"/>
        <v>2.6124818577648812E-2</v>
      </c>
      <c r="IT20" s="29">
        <f t="shared" si="220"/>
        <v>-0.14351450483494499</v>
      </c>
      <c r="IU20" s="29">
        <f t="shared" si="220"/>
        <v>-0.1588760844231516</v>
      </c>
      <c r="IV20" s="29">
        <f t="shared" si="220"/>
        <v>-0.67213842058562556</v>
      </c>
      <c r="IW20" s="29">
        <f t="shared" si="220"/>
        <v>-0.94502751823883269</v>
      </c>
      <c r="IX20" s="29">
        <f t="shared" si="220"/>
        <v>-0.94337824097610579</v>
      </c>
      <c r="IY20" s="29">
        <f t="shared" si="220"/>
        <v>-0.93749202704426582</v>
      </c>
      <c r="IZ20" s="29">
        <f t="shared" si="220"/>
        <v>-0.91387976677166405</v>
      </c>
      <c r="JA20" s="29">
        <f t="shared" si="220"/>
        <v>-0.89908558647457404</v>
      </c>
      <c r="JB20" s="29">
        <f t="shared" si="220"/>
        <v>-0.88606681105204432</v>
      </c>
      <c r="JC20" s="29">
        <f t="shared" si="220"/>
        <v>-0.83042666838277879</v>
      </c>
      <c r="JD20" s="29">
        <f t="shared" si="220"/>
        <v>-0.80517196456487761</v>
      </c>
      <c r="JE20" s="29">
        <f t="shared" si="220"/>
        <v>-0.76784106982126787</v>
      </c>
      <c r="JF20" s="29">
        <f t="shared" si="220"/>
        <v>-0.73651016117729506</v>
      </c>
      <c r="JG20" s="29">
        <f t="shared" si="220"/>
        <v>-0.75977524630541871</v>
      </c>
      <c r="JH20" s="29">
        <f t="shared" si="220"/>
        <v>-0.26580320896965015</v>
      </c>
      <c r="JI20" s="29">
        <f t="shared" si="220"/>
        <v>3.8009313154831199</v>
      </c>
      <c r="JJ20" s="29">
        <f t="shared" si="220"/>
        <v>4.794612794612795</v>
      </c>
      <c r="JK20" s="29">
        <f t="shared" si="220"/>
        <v>5.0836734693877554</v>
      </c>
      <c r="JL20" s="29">
        <f t="shared" si="220"/>
        <v>4.5346303501945524</v>
      </c>
      <c r="JM20" s="29">
        <f t="shared" si="220"/>
        <v>3.9993481095176007</v>
      </c>
      <c r="JN20" s="29">
        <f t="shared" si="220"/>
        <v>3.4936635944700463</v>
      </c>
      <c r="JO20" s="29">
        <f t="shared" si="220"/>
        <v>2.1108159392789374</v>
      </c>
      <c r="JP20" s="29">
        <f t="shared" si="220"/>
        <v>1.8916750250752257</v>
      </c>
      <c r="JQ20" s="29">
        <f t="shared" si="220"/>
        <v>1.3553032400996954</v>
      </c>
      <c r="JR20" s="29">
        <f t="shared" si="220"/>
        <v>1.3472222222222223</v>
      </c>
      <c r="JS20" s="29">
        <f t="shared" si="220"/>
        <v>1.9109259852611342</v>
      </c>
      <c r="JT20" s="29">
        <f t="shared" si="220"/>
        <v>1.8404423380726698</v>
      </c>
      <c r="JU20" s="29">
        <f t="shared" si="220"/>
        <v>2.030552861299709</v>
      </c>
      <c r="JV20" s="29">
        <f t="shared" si="220"/>
        <v>1.7751307379430563</v>
      </c>
      <c r="JW20" s="29">
        <f t="shared" si="220"/>
        <v>1.4927876551492787</v>
      </c>
      <c r="JX20" s="29">
        <f t="shared" si="220"/>
        <v>0.93602362204724399</v>
      </c>
      <c r="JY20" s="29">
        <f t="shared" si="220"/>
        <v>0.80492893467205628</v>
      </c>
      <c r="JZ20" s="29">
        <f t="shared" si="220"/>
        <v>1.0702474041789514</v>
      </c>
      <c r="KA20" s="29">
        <f t="shared" si="220"/>
        <v>1.022447236793949</v>
      </c>
      <c r="KB20" s="29">
        <f t="shared" si="220"/>
        <v>0.84160018499248479</v>
      </c>
      <c r="KC20" s="29">
        <f t="shared" si="220"/>
        <v>0.82645502645502655</v>
      </c>
      <c r="KD20" s="29">
        <f t="shared" si="220"/>
        <v>1.084854588946242</v>
      </c>
      <c r="KE20" s="29">
        <f t="shared" si="220"/>
        <v>0.90974133186571282</v>
      </c>
      <c r="KF20" s="29">
        <f t="shared" si="220"/>
        <v>0.6099369670003707</v>
      </c>
    </row>
    <row r="21" spans="1:296" ht="18" customHeight="1">
      <c r="JJ21" s="37"/>
      <c r="JK21" s="37"/>
      <c r="JL21" s="37"/>
      <c r="JM21" s="37"/>
      <c r="JN21" s="37"/>
      <c r="JO21" s="37"/>
      <c r="JP21" s="37"/>
      <c r="JQ21" s="37"/>
      <c r="JR21" s="37"/>
      <c r="JS21" s="37"/>
      <c r="JT21" s="37"/>
      <c r="JU21" s="37"/>
      <c r="JV21" s="37"/>
      <c r="JW21" s="37"/>
      <c r="JX21" s="37"/>
      <c r="JY21" s="37"/>
      <c r="JZ21" s="37"/>
      <c r="KA21" s="37"/>
      <c r="KB21" s="37"/>
      <c r="KC21" s="37"/>
      <c r="KD21" s="37"/>
      <c r="KE21" s="37"/>
      <c r="KF21" s="37"/>
    </row>
    <row r="22" spans="1:296" ht="18" customHeight="1"/>
    <row r="23" spans="1:296" ht="18" customHeight="1" thickBot="1">
      <c r="A23" s="1" t="s">
        <v>62</v>
      </c>
      <c r="B23" s="2">
        <v>36161</v>
      </c>
      <c r="C23" s="2">
        <v>36192</v>
      </c>
      <c r="D23" s="2">
        <v>36220</v>
      </c>
      <c r="E23" s="2">
        <v>36251</v>
      </c>
      <c r="F23" s="2">
        <v>36281</v>
      </c>
      <c r="G23" s="2">
        <v>36312</v>
      </c>
      <c r="H23" s="2">
        <v>36342</v>
      </c>
      <c r="I23" s="2">
        <v>36373</v>
      </c>
      <c r="J23" s="2">
        <v>36404</v>
      </c>
      <c r="K23" s="2">
        <v>36434</v>
      </c>
      <c r="L23" s="2">
        <v>36465</v>
      </c>
      <c r="M23" s="2">
        <v>36495</v>
      </c>
      <c r="N23" s="2">
        <v>36526</v>
      </c>
      <c r="O23" s="2">
        <v>36557</v>
      </c>
      <c r="P23" s="2">
        <v>36586</v>
      </c>
      <c r="Q23" s="2">
        <v>36617</v>
      </c>
      <c r="R23" s="2">
        <v>36647</v>
      </c>
      <c r="S23" s="2">
        <v>36678</v>
      </c>
      <c r="T23" s="2">
        <v>36708</v>
      </c>
      <c r="U23" s="2">
        <v>36739</v>
      </c>
      <c r="V23" s="2">
        <v>36770</v>
      </c>
      <c r="W23" s="2">
        <v>36800</v>
      </c>
      <c r="X23" s="2">
        <v>36831</v>
      </c>
      <c r="Y23" s="2">
        <v>36861</v>
      </c>
      <c r="Z23" s="2">
        <v>36892</v>
      </c>
      <c r="AA23" s="2">
        <v>36923</v>
      </c>
      <c r="AB23" s="2">
        <v>36951</v>
      </c>
      <c r="AC23" s="2">
        <v>36982</v>
      </c>
      <c r="AD23" s="2">
        <v>37012</v>
      </c>
      <c r="AE23" s="2">
        <v>37043</v>
      </c>
      <c r="AF23" s="2">
        <v>37073</v>
      </c>
      <c r="AG23" s="2">
        <v>37104</v>
      </c>
      <c r="AH23" s="2">
        <v>37135</v>
      </c>
      <c r="AI23" s="2">
        <v>37165</v>
      </c>
      <c r="AJ23" s="2">
        <v>37196</v>
      </c>
      <c r="AK23" s="2">
        <v>37226</v>
      </c>
      <c r="AL23" s="2">
        <v>37257</v>
      </c>
      <c r="AM23" s="2">
        <v>37288</v>
      </c>
      <c r="AN23" s="2">
        <v>37316</v>
      </c>
      <c r="AO23" s="2">
        <v>37347</v>
      </c>
      <c r="AP23" s="2">
        <v>37377</v>
      </c>
      <c r="AQ23" s="2">
        <v>37408</v>
      </c>
      <c r="AR23" s="2">
        <v>37438</v>
      </c>
      <c r="AS23" s="2">
        <v>37469</v>
      </c>
      <c r="AT23" s="2">
        <v>37500</v>
      </c>
      <c r="AU23" s="2">
        <v>37530</v>
      </c>
      <c r="AV23" s="2">
        <v>37561</v>
      </c>
      <c r="AW23" s="2">
        <v>37591</v>
      </c>
      <c r="AX23" s="2">
        <v>37622</v>
      </c>
      <c r="AY23" s="2">
        <v>37653</v>
      </c>
      <c r="AZ23" s="2">
        <v>37681</v>
      </c>
      <c r="BA23" s="2">
        <v>37712</v>
      </c>
      <c r="BB23" s="2">
        <v>37742</v>
      </c>
      <c r="BC23" s="2">
        <v>37773</v>
      </c>
      <c r="BD23" s="2">
        <v>37803</v>
      </c>
      <c r="BE23" s="2">
        <v>37834</v>
      </c>
      <c r="BF23" s="2">
        <v>37865</v>
      </c>
      <c r="BG23" s="2">
        <v>37895</v>
      </c>
      <c r="BH23" s="2">
        <v>37926</v>
      </c>
      <c r="BI23" s="2">
        <v>37956</v>
      </c>
      <c r="BJ23" s="2">
        <v>37987</v>
      </c>
      <c r="BK23" s="2">
        <v>38018</v>
      </c>
      <c r="BL23" s="2">
        <v>38047</v>
      </c>
      <c r="BM23" s="2">
        <v>38078</v>
      </c>
      <c r="BN23" s="2">
        <v>38108</v>
      </c>
      <c r="BO23" s="2">
        <v>38139</v>
      </c>
      <c r="BP23" s="2">
        <v>38169</v>
      </c>
      <c r="BQ23" s="2">
        <v>38200</v>
      </c>
      <c r="BR23" s="2">
        <v>38231</v>
      </c>
      <c r="BS23" s="2">
        <v>38261</v>
      </c>
      <c r="BT23" s="2">
        <v>38292</v>
      </c>
      <c r="BU23" s="2">
        <v>38322</v>
      </c>
      <c r="BV23" s="2">
        <v>38353</v>
      </c>
      <c r="BW23" s="2">
        <v>38384</v>
      </c>
      <c r="BX23" s="2">
        <v>38412</v>
      </c>
      <c r="BY23" s="2">
        <v>38443</v>
      </c>
      <c r="BZ23" s="2">
        <v>38473</v>
      </c>
      <c r="CA23" s="2">
        <v>38504</v>
      </c>
      <c r="CB23" s="2">
        <v>38534</v>
      </c>
      <c r="CC23" s="2">
        <v>38565</v>
      </c>
      <c r="CD23" s="2">
        <v>38596</v>
      </c>
      <c r="CE23" s="2">
        <v>38626</v>
      </c>
      <c r="CF23" s="2">
        <v>38657</v>
      </c>
      <c r="CG23" s="2">
        <v>38687</v>
      </c>
      <c r="CH23" s="2">
        <v>38718</v>
      </c>
      <c r="CI23" s="2">
        <v>38749</v>
      </c>
      <c r="CJ23" s="2">
        <v>38777</v>
      </c>
      <c r="CK23" s="2">
        <v>38808</v>
      </c>
      <c r="CL23" s="2">
        <v>38838</v>
      </c>
      <c r="CM23" s="2">
        <v>38869</v>
      </c>
      <c r="CN23" s="2">
        <v>38899</v>
      </c>
      <c r="CO23" s="2">
        <v>38930</v>
      </c>
      <c r="CP23" s="2">
        <v>38961</v>
      </c>
      <c r="CQ23" s="2">
        <v>38991</v>
      </c>
      <c r="CR23" s="2">
        <v>39022</v>
      </c>
      <c r="CS23" s="2">
        <v>39052</v>
      </c>
      <c r="CT23" s="2">
        <v>39083</v>
      </c>
      <c r="CU23" s="2">
        <v>39114</v>
      </c>
      <c r="CV23" s="2">
        <v>39142</v>
      </c>
      <c r="CW23" s="2">
        <v>39173</v>
      </c>
      <c r="CX23" s="2">
        <v>39203</v>
      </c>
      <c r="CY23" s="2">
        <v>39234</v>
      </c>
      <c r="CZ23" s="2">
        <v>39264</v>
      </c>
      <c r="DA23" s="2">
        <v>39295</v>
      </c>
      <c r="DB23" s="2">
        <v>39326</v>
      </c>
      <c r="DC23" s="2">
        <v>39356</v>
      </c>
      <c r="DD23" s="2">
        <v>39387</v>
      </c>
      <c r="DE23" s="2">
        <v>39417</v>
      </c>
      <c r="DF23" s="2">
        <v>39448</v>
      </c>
      <c r="DG23" s="2">
        <v>39479</v>
      </c>
      <c r="DH23" s="2">
        <v>39508</v>
      </c>
      <c r="DI23" s="2">
        <v>39539</v>
      </c>
      <c r="DJ23" s="2">
        <v>39569</v>
      </c>
      <c r="DK23" s="2">
        <v>39600</v>
      </c>
      <c r="DL23" s="2">
        <v>39630</v>
      </c>
      <c r="DM23" s="2">
        <v>39661</v>
      </c>
      <c r="DN23" s="2">
        <v>39692</v>
      </c>
      <c r="DO23" s="2">
        <v>39722</v>
      </c>
      <c r="DP23" s="2">
        <v>39753</v>
      </c>
      <c r="DQ23" s="2">
        <v>39783</v>
      </c>
      <c r="DR23" s="2">
        <v>39822</v>
      </c>
      <c r="DS23" s="2">
        <v>39853</v>
      </c>
      <c r="DT23" s="2">
        <v>39881</v>
      </c>
      <c r="DU23" s="3" t="s">
        <v>0</v>
      </c>
      <c r="DV23" s="3" t="s">
        <v>1</v>
      </c>
      <c r="DW23" s="3" t="s">
        <v>2</v>
      </c>
      <c r="DX23" s="3" t="s">
        <v>3</v>
      </c>
      <c r="DY23" s="3" t="s">
        <v>4</v>
      </c>
      <c r="DZ23" s="3" t="s">
        <v>5</v>
      </c>
      <c r="EA23" s="3" t="s">
        <v>6</v>
      </c>
      <c r="EB23" s="3" t="s">
        <v>7</v>
      </c>
      <c r="EC23" s="3" t="s">
        <v>8</v>
      </c>
      <c r="ED23" s="3" t="s">
        <v>9</v>
      </c>
      <c r="EE23" s="3" t="s">
        <v>10</v>
      </c>
      <c r="EF23" s="3" t="s">
        <v>11</v>
      </c>
      <c r="EG23" s="3" t="s">
        <v>12</v>
      </c>
      <c r="EH23" s="3" t="s">
        <v>13</v>
      </c>
      <c r="EI23" s="3" t="s">
        <v>14</v>
      </c>
      <c r="EJ23" s="3" t="s">
        <v>15</v>
      </c>
      <c r="EK23" s="3" t="s">
        <v>16</v>
      </c>
      <c r="EL23" s="3" t="s">
        <v>17</v>
      </c>
      <c r="EM23" s="3" t="s">
        <v>18</v>
      </c>
      <c r="EN23" s="3" t="s">
        <v>19</v>
      </c>
      <c r="EO23" s="3" t="s">
        <v>20</v>
      </c>
      <c r="EP23" s="3" t="s">
        <v>21</v>
      </c>
      <c r="EQ23" s="3" t="s">
        <v>22</v>
      </c>
      <c r="ER23" s="3" t="s">
        <v>23</v>
      </c>
      <c r="ES23" s="3" t="s">
        <v>24</v>
      </c>
      <c r="ET23" s="3" t="s">
        <v>25</v>
      </c>
      <c r="EU23" s="3" t="s">
        <v>26</v>
      </c>
      <c r="EV23" s="3" t="s">
        <v>27</v>
      </c>
      <c r="EW23" s="3" t="s">
        <v>28</v>
      </c>
      <c r="EX23" s="3" t="s">
        <v>29</v>
      </c>
      <c r="EY23" s="3" t="s">
        <v>30</v>
      </c>
      <c r="EZ23" s="3" t="s">
        <v>31</v>
      </c>
      <c r="FA23" s="3" t="s">
        <v>32</v>
      </c>
      <c r="FB23" s="3" t="s">
        <v>33</v>
      </c>
      <c r="FC23" s="3" t="s">
        <v>34</v>
      </c>
      <c r="FD23" s="3" t="s">
        <v>35</v>
      </c>
      <c r="FE23" s="3" t="s">
        <v>36</v>
      </c>
      <c r="FF23" s="3" t="s">
        <v>37</v>
      </c>
      <c r="FG23" s="3" t="s">
        <v>38</v>
      </c>
      <c r="FH23" s="3" t="s">
        <v>39</v>
      </c>
      <c r="FI23" s="3" t="s">
        <v>40</v>
      </c>
      <c r="FJ23" s="3" t="s">
        <v>41</v>
      </c>
      <c r="FK23" s="3" t="s">
        <v>42</v>
      </c>
      <c r="FL23" s="3" t="s">
        <v>43</v>
      </c>
      <c r="FM23" s="3" t="s">
        <v>44</v>
      </c>
      <c r="FN23" s="3" t="s">
        <v>45</v>
      </c>
      <c r="FO23" s="3" t="s">
        <v>46</v>
      </c>
      <c r="FP23" s="3" t="s">
        <v>47</v>
      </c>
      <c r="FQ23" s="3" t="s">
        <v>48</v>
      </c>
      <c r="FR23" s="3" t="s">
        <v>49</v>
      </c>
      <c r="FS23" s="3" t="s">
        <v>50</v>
      </c>
      <c r="FT23" s="3" t="s">
        <v>51</v>
      </c>
      <c r="FU23" s="3" t="s">
        <v>52</v>
      </c>
      <c r="FV23" s="3" t="s">
        <v>53</v>
      </c>
      <c r="FW23" s="3" t="s">
        <v>54</v>
      </c>
      <c r="FX23" s="3" t="s">
        <v>55</v>
      </c>
      <c r="FY23" s="3" t="s">
        <v>56</v>
      </c>
      <c r="FZ23" s="3" t="s">
        <v>57</v>
      </c>
      <c r="GA23" s="3" t="s">
        <v>58</v>
      </c>
      <c r="GB23" s="3" t="s">
        <v>59</v>
      </c>
      <c r="GC23" s="3" t="s">
        <v>76</v>
      </c>
      <c r="GD23" s="3" t="s">
        <v>80</v>
      </c>
      <c r="GE23" s="3" t="s">
        <v>81</v>
      </c>
      <c r="GF23" s="3" t="s">
        <v>82</v>
      </c>
      <c r="GG23" s="3" t="s">
        <v>83</v>
      </c>
      <c r="GH23" s="3" t="s">
        <v>84</v>
      </c>
      <c r="GI23" s="3" t="s">
        <v>85</v>
      </c>
      <c r="GJ23" s="3" t="s">
        <v>86</v>
      </c>
      <c r="GK23" s="3" t="s">
        <v>87</v>
      </c>
      <c r="GL23" s="3" t="s">
        <v>88</v>
      </c>
      <c r="GM23" s="3" t="s">
        <v>89</v>
      </c>
      <c r="GN23" s="3" t="s">
        <v>90</v>
      </c>
      <c r="GO23" s="3" t="s">
        <v>91</v>
      </c>
      <c r="GP23" s="3" t="s">
        <v>92</v>
      </c>
      <c r="GQ23" s="3" t="s">
        <v>93</v>
      </c>
      <c r="GR23" s="3" t="s">
        <v>94</v>
      </c>
      <c r="GS23" s="3" t="s">
        <v>95</v>
      </c>
      <c r="GT23" s="3" t="s">
        <v>96</v>
      </c>
      <c r="GU23" s="3" t="s">
        <v>97</v>
      </c>
      <c r="GV23" s="3" t="s">
        <v>98</v>
      </c>
      <c r="GW23" s="3" t="s">
        <v>99</v>
      </c>
      <c r="GX23" s="3" t="s">
        <v>101</v>
      </c>
      <c r="GY23" s="3" t="s">
        <v>102</v>
      </c>
      <c r="GZ23" s="3" t="s">
        <v>103</v>
      </c>
      <c r="HA23" s="3" t="s">
        <v>104</v>
      </c>
      <c r="HB23" s="3" t="s">
        <v>105</v>
      </c>
      <c r="HC23" s="3" t="s">
        <v>107</v>
      </c>
      <c r="HD23" s="3" t="s">
        <v>106</v>
      </c>
      <c r="HE23" s="3" t="s">
        <v>108</v>
      </c>
      <c r="HF23" s="3" t="s">
        <v>109</v>
      </c>
      <c r="HG23" s="3" t="s">
        <v>110</v>
      </c>
      <c r="HH23" s="3" t="s">
        <v>111</v>
      </c>
      <c r="HI23" s="3" t="s">
        <v>112</v>
      </c>
      <c r="HJ23" s="3" t="s">
        <v>113</v>
      </c>
      <c r="HK23" s="3" t="s">
        <v>114</v>
      </c>
      <c r="HL23" s="3" t="s">
        <v>115</v>
      </c>
      <c r="HM23" s="3" t="s">
        <v>116</v>
      </c>
      <c r="HN23" s="3" t="s">
        <v>117</v>
      </c>
      <c r="HO23" s="3" t="s">
        <v>118</v>
      </c>
      <c r="HP23" s="3" t="s">
        <v>119</v>
      </c>
      <c r="HQ23" s="3" t="s">
        <v>120</v>
      </c>
      <c r="HR23" s="3" t="s">
        <v>121</v>
      </c>
      <c r="HS23" s="3" t="s">
        <v>122</v>
      </c>
      <c r="HT23" s="3" t="s">
        <v>123</v>
      </c>
      <c r="HU23" s="3" t="s">
        <v>124</v>
      </c>
      <c r="HV23" s="3" t="s">
        <v>125</v>
      </c>
      <c r="HW23" s="3" t="s">
        <v>126</v>
      </c>
      <c r="HX23" s="3" t="s">
        <v>127</v>
      </c>
      <c r="HY23" s="3" t="s">
        <v>128</v>
      </c>
      <c r="HZ23" s="3" t="s">
        <v>130</v>
      </c>
      <c r="IA23" s="3" t="s">
        <v>131</v>
      </c>
      <c r="IB23" s="3" t="s">
        <v>132</v>
      </c>
      <c r="IC23" s="3" t="s">
        <v>133</v>
      </c>
      <c r="ID23" s="3" t="s">
        <v>134</v>
      </c>
      <c r="IE23" s="3" t="s">
        <v>135</v>
      </c>
      <c r="IF23" s="3" t="s">
        <v>136</v>
      </c>
      <c r="IG23" s="3" t="s">
        <v>137</v>
      </c>
      <c r="IH23" s="3" t="s">
        <v>138</v>
      </c>
      <c r="II23" s="3" t="s">
        <v>139</v>
      </c>
      <c r="IJ23" s="3" t="s">
        <v>140</v>
      </c>
      <c r="IK23" s="3" t="s">
        <v>141</v>
      </c>
      <c r="IL23" s="3" t="s">
        <v>142</v>
      </c>
      <c r="IM23" s="3" t="s">
        <v>143</v>
      </c>
      <c r="IN23" s="3" t="s">
        <v>144</v>
      </c>
      <c r="IO23" s="3" t="s">
        <v>145</v>
      </c>
      <c r="IP23" s="3" t="s">
        <v>146</v>
      </c>
      <c r="IQ23" s="3" t="s">
        <v>147</v>
      </c>
      <c r="IR23" s="3" t="s">
        <v>148</v>
      </c>
      <c r="IS23" s="3" t="s">
        <v>149</v>
      </c>
      <c r="IT23" s="3" t="s">
        <v>150</v>
      </c>
      <c r="IU23" s="3" t="s">
        <v>151</v>
      </c>
      <c r="IV23" s="3" t="s">
        <v>152</v>
      </c>
      <c r="IW23" s="3" t="s">
        <v>153</v>
      </c>
      <c r="IX23" s="3" t="s">
        <v>154</v>
      </c>
      <c r="IY23" s="3" t="s">
        <v>155</v>
      </c>
      <c r="IZ23" s="3" t="s">
        <v>156</v>
      </c>
      <c r="JA23" s="3" t="s">
        <v>157</v>
      </c>
      <c r="JB23" s="3" t="s">
        <v>158</v>
      </c>
      <c r="JC23" s="3" t="s">
        <v>159</v>
      </c>
      <c r="JD23" s="3" t="s">
        <v>160</v>
      </c>
      <c r="JE23" s="3" t="s">
        <v>161</v>
      </c>
      <c r="JF23" s="3" t="s">
        <v>162</v>
      </c>
      <c r="JG23" s="3" t="s">
        <v>163</v>
      </c>
      <c r="JH23" s="3" t="s">
        <v>164</v>
      </c>
      <c r="JI23" s="3" t="s">
        <v>165</v>
      </c>
      <c r="JJ23" s="3" t="s">
        <v>166</v>
      </c>
      <c r="JK23" s="3" t="s">
        <v>167</v>
      </c>
      <c r="JL23" s="3" t="s">
        <v>168</v>
      </c>
      <c r="JM23" s="3" t="s">
        <v>169</v>
      </c>
      <c r="JN23" s="3" t="s">
        <v>170</v>
      </c>
      <c r="JO23" s="3" t="s">
        <v>171</v>
      </c>
      <c r="JP23" s="3" t="s">
        <v>172</v>
      </c>
      <c r="JQ23" s="3" t="s">
        <v>173</v>
      </c>
      <c r="JR23" s="3" t="s">
        <v>174</v>
      </c>
      <c r="JS23" s="3" t="s">
        <v>185</v>
      </c>
      <c r="JT23" s="3" t="s">
        <v>186</v>
      </c>
      <c r="JU23" s="3" t="s">
        <v>187</v>
      </c>
      <c r="JV23" s="3" t="s">
        <v>188</v>
      </c>
      <c r="JW23" s="3" t="s">
        <v>189</v>
      </c>
      <c r="JX23" s="3" t="s">
        <v>190</v>
      </c>
      <c r="JY23" s="3" t="s">
        <v>191</v>
      </c>
      <c r="JZ23" s="3" t="s">
        <v>192</v>
      </c>
      <c r="KA23" s="3" t="s">
        <v>193</v>
      </c>
      <c r="KB23" s="3" t="s">
        <v>194</v>
      </c>
      <c r="KC23" s="3" t="s">
        <v>195</v>
      </c>
      <c r="KD23" s="3" t="s">
        <v>196</v>
      </c>
      <c r="KE23" s="3" t="s">
        <v>197</v>
      </c>
      <c r="KF23" s="3" t="s">
        <v>198</v>
      </c>
      <c r="KH23" s="5" t="s">
        <v>199</v>
      </c>
      <c r="KI23" s="5" t="s">
        <v>200</v>
      </c>
      <c r="KJ23" s="5" t="s">
        <v>69</v>
      </c>
    </row>
    <row r="24" spans="1:296" ht="18" customHeight="1" thickTop="1">
      <c r="A24" s="4" t="s">
        <v>183</v>
      </c>
      <c r="B24" s="28">
        <f>B2-B13</f>
        <v>2379</v>
      </c>
      <c r="C24" s="28">
        <f t="shared" ref="C24:BN24" si="221">C2-C13</f>
        <v>2583</v>
      </c>
      <c r="D24" s="28">
        <f t="shared" si="221"/>
        <v>2513</v>
      </c>
      <c r="E24" s="28">
        <f t="shared" si="221"/>
        <v>2437</v>
      </c>
      <c r="F24" s="28">
        <f t="shared" si="221"/>
        <v>2531</v>
      </c>
      <c r="G24" s="28">
        <f t="shared" si="221"/>
        <v>2695</v>
      </c>
      <c r="H24" s="28">
        <f t="shared" si="221"/>
        <v>2893</v>
      </c>
      <c r="I24" s="28">
        <f t="shared" si="221"/>
        <v>2922</v>
      </c>
      <c r="J24" s="28">
        <f t="shared" si="221"/>
        <v>2884</v>
      </c>
      <c r="K24" s="28">
        <f t="shared" si="221"/>
        <v>2682</v>
      </c>
      <c r="L24" s="28">
        <f t="shared" si="221"/>
        <v>2640</v>
      </c>
      <c r="M24" s="28">
        <f t="shared" si="221"/>
        <v>2773</v>
      </c>
      <c r="N24" s="28">
        <f t="shared" si="221"/>
        <v>2571</v>
      </c>
      <c r="O24" s="28">
        <f t="shared" si="221"/>
        <v>2741</v>
      </c>
      <c r="P24" s="28">
        <f t="shared" si="221"/>
        <v>2898</v>
      </c>
      <c r="Q24" s="28">
        <f t="shared" si="221"/>
        <v>2875</v>
      </c>
      <c r="R24" s="28">
        <f t="shared" si="221"/>
        <v>2785</v>
      </c>
      <c r="S24" s="28">
        <f t="shared" si="221"/>
        <v>2813</v>
      </c>
      <c r="T24" s="28">
        <f t="shared" si="221"/>
        <v>2685</v>
      </c>
      <c r="U24" s="28">
        <f t="shared" si="221"/>
        <v>2635</v>
      </c>
      <c r="V24" s="28">
        <f t="shared" si="221"/>
        <v>2510</v>
      </c>
      <c r="W24" s="28">
        <f t="shared" si="221"/>
        <v>2631</v>
      </c>
      <c r="X24" s="28">
        <f t="shared" si="221"/>
        <v>2738</v>
      </c>
      <c r="Y24" s="28">
        <f t="shared" si="221"/>
        <v>2945</v>
      </c>
      <c r="Z24" s="28">
        <f t="shared" si="221"/>
        <v>2619</v>
      </c>
      <c r="AA24" s="28">
        <f t="shared" si="221"/>
        <v>2682</v>
      </c>
      <c r="AB24" s="28">
        <f t="shared" si="221"/>
        <v>2468</v>
      </c>
      <c r="AC24" s="28">
        <f t="shared" si="221"/>
        <v>2269</v>
      </c>
      <c r="AD24" s="28">
        <f t="shared" si="221"/>
        <v>2127</v>
      </c>
      <c r="AE24" s="28">
        <f t="shared" si="221"/>
        <v>2076</v>
      </c>
      <c r="AF24" s="28">
        <f t="shared" si="221"/>
        <v>1883</v>
      </c>
      <c r="AG24" s="28">
        <f t="shared" si="221"/>
        <v>1842</v>
      </c>
      <c r="AH24" s="28">
        <f t="shared" si="221"/>
        <v>2029</v>
      </c>
      <c r="AI24" s="28">
        <f t="shared" si="221"/>
        <v>1400</v>
      </c>
      <c r="AJ24" s="28">
        <f t="shared" si="221"/>
        <v>982</v>
      </c>
      <c r="AK24" s="28">
        <f t="shared" si="221"/>
        <v>893</v>
      </c>
      <c r="AL24" s="28">
        <f t="shared" si="221"/>
        <v>1377</v>
      </c>
      <c r="AM24" s="28">
        <f t="shared" si="221"/>
        <v>1455</v>
      </c>
      <c r="AN24" s="28">
        <f t="shared" si="221"/>
        <v>1584</v>
      </c>
      <c r="AO24" s="28">
        <f t="shared" si="221"/>
        <v>1374</v>
      </c>
      <c r="AP24" s="28">
        <f t="shared" si="221"/>
        <v>1646</v>
      </c>
      <c r="AQ24" s="28">
        <f t="shared" si="221"/>
        <v>1614</v>
      </c>
      <c r="AR24" s="28">
        <f t="shared" si="221"/>
        <v>1571</v>
      </c>
      <c r="AS24" s="28">
        <f t="shared" si="221"/>
        <v>1716</v>
      </c>
      <c r="AT24" s="28">
        <f t="shared" si="221"/>
        <v>2022</v>
      </c>
      <c r="AU24" s="28">
        <f t="shared" si="221"/>
        <v>1304</v>
      </c>
      <c r="AV24" s="28">
        <f t="shared" si="221"/>
        <v>1312</v>
      </c>
      <c r="AW24" s="28">
        <f t="shared" si="221"/>
        <v>1077</v>
      </c>
      <c r="AX24" s="28">
        <f t="shared" si="221"/>
        <v>1123</v>
      </c>
      <c r="AY24" s="28">
        <f t="shared" si="221"/>
        <v>942</v>
      </c>
      <c r="AZ24" s="28">
        <f t="shared" si="221"/>
        <v>953</v>
      </c>
      <c r="BA24" s="28">
        <f t="shared" si="221"/>
        <v>1091</v>
      </c>
      <c r="BB24" s="28">
        <f t="shared" si="221"/>
        <v>1110</v>
      </c>
      <c r="BC24" s="28">
        <f t="shared" si="221"/>
        <v>1322</v>
      </c>
      <c r="BD24" s="28">
        <f t="shared" si="221"/>
        <v>963</v>
      </c>
      <c r="BE24" s="28">
        <f t="shared" si="221"/>
        <v>882</v>
      </c>
      <c r="BF24" s="28">
        <f t="shared" si="221"/>
        <v>1140</v>
      </c>
      <c r="BG24" s="28">
        <f t="shared" si="221"/>
        <v>1120</v>
      </c>
      <c r="BH24" s="28">
        <f t="shared" si="221"/>
        <v>1177</v>
      </c>
      <c r="BI24" s="28">
        <f t="shared" si="221"/>
        <v>1284</v>
      </c>
      <c r="BJ24" s="28">
        <f t="shared" si="221"/>
        <v>1240</v>
      </c>
      <c r="BK24" s="28">
        <f t="shared" si="221"/>
        <v>1229</v>
      </c>
      <c r="BL24" s="28">
        <f t="shared" si="221"/>
        <v>1260</v>
      </c>
      <c r="BM24" s="28">
        <f t="shared" si="221"/>
        <v>1217</v>
      </c>
      <c r="BN24" s="28">
        <f t="shared" si="221"/>
        <v>1291</v>
      </c>
      <c r="BO24" s="28">
        <f t="shared" ref="BO24:DZ24" si="222">BO2-BO13</f>
        <v>1340</v>
      </c>
      <c r="BP24" s="28">
        <f t="shared" si="222"/>
        <v>1113</v>
      </c>
      <c r="BQ24" s="28">
        <f t="shared" si="222"/>
        <v>929</v>
      </c>
      <c r="BR24" s="28">
        <f t="shared" si="222"/>
        <v>1014</v>
      </c>
      <c r="BS24" s="28">
        <f t="shared" si="222"/>
        <v>1022</v>
      </c>
      <c r="BT24" s="28">
        <f t="shared" si="222"/>
        <v>1075</v>
      </c>
      <c r="BU24" s="28">
        <f t="shared" si="222"/>
        <v>1136</v>
      </c>
      <c r="BV24" s="28">
        <f t="shared" si="222"/>
        <v>1383</v>
      </c>
      <c r="BW24" s="28">
        <f t="shared" si="222"/>
        <v>1525</v>
      </c>
      <c r="BX24" s="28">
        <f t="shared" si="222"/>
        <v>1668</v>
      </c>
      <c r="BY24" s="28">
        <f t="shared" si="222"/>
        <v>1410</v>
      </c>
      <c r="BZ24" s="28">
        <f t="shared" si="222"/>
        <v>1656</v>
      </c>
      <c r="CA24" s="28">
        <f t="shared" si="222"/>
        <v>1552</v>
      </c>
      <c r="CB24" s="28">
        <f t="shared" si="222"/>
        <v>1348</v>
      </c>
      <c r="CC24" s="28">
        <f t="shared" si="222"/>
        <v>1468</v>
      </c>
      <c r="CD24" s="28">
        <f t="shared" si="222"/>
        <v>1525</v>
      </c>
      <c r="CE24" s="28">
        <f t="shared" si="222"/>
        <v>1548</v>
      </c>
      <c r="CF24" s="28">
        <f t="shared" si="222"/>
        <v>1522</v>
      </c>
      <c r="CG24" s="28">
        <f t="shared" si="222"/>
        <v>1382</v>
      </c>
      <c r="CH24" s="28">
        <f t="shared" si="222"/>
        <v>1488</v>
      </c>
      <c r="CI24" s="28">
        <f t="shared" si="222"/>
        <v>1403</v>
      </c>
      <c r="CJ24" s="28">
        <f t="shared" si="222"/>
        <v>1229</v>
      </c>
      <c r="CK24" s="28">
        <f t="shared" si="222"/>
        <v>1060</v>
      </c>
      <c r="CL24" s="28">
        <f t="shared" si="222"/>
        <v>1240</v>
      </c>
      <c r="CM24" s="28">
        <f t="shared" si="222"/>
        <v>1044</v>
      </c>
      <c r="CN24" s="28">
        <f t="shared" si="222"/>
        <v>1163</v>
      </c>
      <c r="CO24" s="28">
        <f t="shared" si="222"/>
        <v>1371</v>
      </c>
      <c r="CP24" s="28">
        <f t="shared" si="222"/>
        <v>1387</v>
      </c>
      <c r="CQ24" s="28">
        <f t="shared" si="222"/>
        <v>1282</v>
      </c>
      <c r="CR24" s="28">
        <f t="shared" si="222"/>
        <v>1435</v>
      </c>
      <c r="CS24" s="28">
        <f t="shared" si="222"/>
        <v>1519</v>
      </c>
      <c r="CT24" s="28">
        <f t="shared" si="222"/>
        <v>1498</v>
      </c>
      <c r="CU24" s="28">
        <f t="shared" si="222"/>
        <v>1602</v>
      </c>
      <c r="CV24" s="28">
        <f t="shared" si="222"/>
        <v>1579</v>
      </c>
      <c r="CW24" s="28">
        <f t="shared" si="222"/>
        <v>1564</v>
      </c>
      <c r="CX24" s="28">
        <f t="shared" si="222"/>
        <v>1622</v>
      </c>
      <c r="CY24" s="28">
        <f t="shared" si="222"/>
        <v>1608</v>
      </c>
      <c r="CZ24" s="28">
        <f t="shared" si="222"/>
        <v>1633</v>
      </c>
      <c r="DA24" s="28">
        <f t="shared" si="222"/>
        <v>1680</v>
      </c>
      <c r="DB24" s="28">
        <f t="shared" si="222"/>
        <v>1908</v>
      </c>
      <c r="DC24" s="28">
        <f t="shared" si="222"/>
        <v>2174</v>
      </c>
      <c r="DD24" s="28">
        <f t="shared" si="222"/>
        <v>2462</v>
      </c>
      <c r="DE24" s="28">
        <f t="shared" si="222"/>
        <v>2539</v>
      </c>
      <c r="DF24" s="28">
        <f t="shared" si="222"/>
        <v>2490</v>
      </c>
      <c r="DG24" s="28">
        <f t="shared" si="222"/>
        <v>2519</v>
      </c>
      <c r="DH24" s="28">
        <f t="shared" si="222"/>
        <v>2635</v>
      </c>
      <c r="DI24" s="28">
        <f t="shared" si="222"/>
        <v>2362</v>
      </c>
      <c r="DJ24" s="28">
        <f t="shared" si="222"/>
        <v>2820</v>
      </c>
      <c r="DK24" s="28">
        <f t="shared" si="222"/>
        <v>2937</v>
      </c>
      <c r="DL24" s="28">
        <f t="shared" si="222"/>
        <v>2877</v>
      </c>
      <c r="DM24" s="28">
        <f t="shared" si="222"/>
        <v>2777</v>
      </c>
      <c r="DN24" s="28">
        <f t="shared" si="222"/>
        <v>2922</v>
      </c>
      <c r="DO24" s="28">
        <f t="shared" si="222"/>
        <v>2304</v>
      </c>
      <c r="DP24" s="28">
        <f t="shared" si="222"/>
        <v>1873</v>
      </c>
      <c r="DQ24" s="28">
        <f t="shared" si="222"/>
        <v>1445</v>
      </c>
      <c r="DR24" s="28">
        <f t="shared" si="222"/>
        <v>1500</v>
      </c>
      <c r="DS24" s="28">
        <f t="shared" si="222"/>
        <v>1364</v>
      </c>
      <c r="DT24" s="28">
        <f t="shared" si="222"/>
        <v>1436</v>
      </c>
      <c r="DU24" s="28">
        <f t="shared" si="222"/>
        <v>1576</v>
      </c>
      <c r="DV24" s="28">
        <f t="shared" si="222"/>
        <v>2204</v>
      </c>
      <c r="DW24" s="28">
        <f t="shared" si="222"/>
        <v>1953</v>
      </c>
      <c r="DX24" s="28">
        <f t="shared" si="222"/>
        <v>1892</v>
      </c>
      <c r="DY24" s="28">
        <f t="shared" si="222"/>
        <v>1959</v>
      </c>
      <c r="DZ24" s="28">
        <f t="shared" si="222"/>
        <v>1769</v>
      </c>
      <c r="EA24" s="28">
        <f t="shared" ref="EA24:GC24" si="223">EA2-EA13</f>
        <v>2144</v>
      </c>
      <c r="EB24" s="28">
        <f t="shared" si="223"/>
        <v>2188</v>
      </c>
      <c r="EC24" s="28">
        <f t="shared" si="223"/>
        <v>2007</v>
      </c>
      <c r="ED24" s="28">
        <f t="shared" si="223"/>
        <v>2895</v>
      </c>
      <c r="EE24" s="28">
        <f t="shared" si="223"/>
        <v>2779</v>
      </c>
      <c r="EF24" s="28">
        <f t="shared" si="223"/>
        <v>3016</v>
      </c>
      <c r="EG24" s="28">
        <f t="shared" si="223"/>
        <v>2947</v>
      </c>
      <c r="EH24" s="28">
        <f t="shared" si="223"/>
        <v>2757</v>
      </c>
      <c r="EI24" s="28">
        <f t="shared" si="223"/>
        <v>3133</v>
      </c>
      <c r="EJ24" s="28">
        <f t="shared" si="223"/>
        <v>2869</v>
      </c>
      <c r="EK24" s="28">
        <f t="shared" si="223"/>
        <v>3335</v>
      </c>
      <c r="EL24" s="28">
        <f t="shared" si="223"/>
        <v>3511</v>
      </c>
      <c r="EM24" s="28">
        <f t="shared" si="223"/>
        <v>3400</v>
      </c>
      <c r="EN24" s="28">
        <f t="shared" si="223"/>
        <v>3603</v>
      </c>
      <c r="EO24" s="28">
        <f t="shared" si="223"/>
        <v>3744</v>
      </c>
      <c r="EP24" s="28">
        <f t="shared" si="223"/>
        <v>3424</v>
      </c>
      <c r="EQ24" s="28">
        <f t="shared" si="223"/>
        <v>3632</v>
      </c>
      <c r="ER24" s="28">
        <f t="shared" si="223"/>
        <v>3656</v>
      </c>
      <c r="ES24" s="28">
        <f t="shared" si="223"/>
        <v>3882</v>
      </c>
      <c r="ET24" s="28">
        <f t="shared" si="223"/>
        <v>3991</v>
      </c>
      <c r="EU24" s="28">
        <f t="shared" si="223"/>
        <v>4151</v>
      </c>
      <c r="EV24" s="28">
        <f t="shared" si="223"/>
        <v>4218</v>
      </c>
      <c r="EW24" s="28">
        <f t="shared" si="223"/>
        <v>4472</v>
      </c>
      <c r="EX24" s="28">
        <f t="shared" si="223"/>
        <v>4502</v>
      </c>
      <c r="EY24" s="28">
        <f t="shared" si="223"/>
        <v>4061</v>
      </c>
      <c r="EZ24" s="28">
        <f t="shared" si="223"/>
        <v>4122</v>
      </c>
      <c r="FA24" s="28">
        <f t="shared" si="223"/>
        <v>4215</v>
      </c>
      <c r="FB24" s="28">
        <f t="shared" si="223"/>
        <v>4338</v>
      </c>
      <c r="FC24" s="28">
        <f t="shared" si="223"/>
        <v>4397</v>
      </c>
      <c r="FD24" s="28">
        <f t="shared" si="223"/>
        <v>3932</v>
      </c>
      <c r="FE24" s="28">
        <f t="shared" si="223"/>
        <v>4526</v>
      </c>
      <c r="FF24" s="28">
        <f t="shared" si="223"/>
        <v>4616</v>
      </c>
      <c r="FG24" s="28">
        <f t="shared" si="223"/>
        <v>4590</v>
      </c>
      <c r="FH24" s="28">
        <f t="shared" si="223"/>
        <v>4704</v>
      </c>
      <c r="FI24" s="28">
        <f t="shared" si="223"/>
        <v>4482</v>
      </c>
      <c r="FJ24" s="28">
        <f t="shared" si="223"/>
        <v>4974</v>
      </c>
      <c r="FK24" s="28">
        <f t="shared" si="223"/>
        <v>5171</v>
      </c>
      <c r="FL24" s="28">
        <f t="shared" si="223"/>
        <v>5464</v>
      </c>
      <c r="FM24" s="28">
        <f t="shared" si="223"/>
        <v>5752</v>
      </c>
      <c r="FN24" s="28">
        <f t="shared" si="223"/>
        <v>6389</v>
      </c>
      <c r="FO24" s="28">
        <f t="shared" si="223"/>
        <v>6659</v>
      </c>
      <c r="FP24" s="28">
        <f t="shared" si="223"/>
        <v>7054</v>
      </c>
      <c r="FQ24" s="28">
        <f t="shared" si="223"/>
        <v>6183</v>
      </c>
      <c r="FR24" s="28">
        <f t="shared" si="223"/>
        <v>6663</v>
      </c>
      <c r="FS24" s="28">
        <f t="shared" si="223"/>
        <v>6823</v>
      </c>
      <c r="FT24" s="28">
        <f t="shared" si="223"/>
        <v>7124</v>
      </c>
      <c r="FU24" s="28">
        <f t="shared" si="223"/>
        <v>6768</v>
      </c>
      <c r="FV24" s="28">
        <f t="shared" si="223"/>
        <v>6814</v>
      </c>
      <c r="FW24" s="28">
        <f t="shared" si="223"/>
        <v>6753</v>
      </c>
      <c r="FX24" s="28">
        <f t="shared" si="223"/>
        <v>6678</v>
      </c>
      <c r="FY24" s="28">
        <f t="shared" si="223"/>
        <v>6871</v>
      </c>
      <c r="FZ24" s="28">
        <f t="shared" si="223"/>
        <v>6881</v>
      </c>
      <c r="GA24" s="28">
        <f t="shared" si="223"/>
        <v>6613</v>
      </c>
      <c r="GB24" s="28">
        <f t="shared" si="223"/>
        <v>4934</v>
      </c>
      <c r="GC24" s="28">
        <f t="shared" si="223"/>
        <v>6904</v>
      </c>
      <c r="GD24" s="28">
        <f t="shared" ref="GD24:GE24" si="224">GD2-GD13</f>
        <v>7125</v>
      </c>
      <c r="GE24" s="28">
        <f t="shared" si="224"/>
        <v>7065</v>
      </c>
      <c r="GF24" s="28">
        <f t="shared" ref="GF24:GG24" si="225">GF2-GF13</f>
        <v>7380</v>
      </c>
      <c r="GG24" s="28">
        <f t="shared" si="225"/>
        <v>7206</v>
      </c>
      <c r="GH24" s="28">
        <f t="shared" ref="GH24:GI24" si="226">GH2-GH13</f>
        <v>7358</v>
      </c>
      <c r="GI24" s="28">
        <f t="shared" si="226"/>
        <v>6644</v>
      </c>
      <c r="GJ24" s="28">
        <f t="shared" ref="GJ24:GK24" si="227">GJ2-GJ13</f>
        <v>7089</v>
      </c>
      <c r="GK24" s="28">
        <f t="shared" si="227"/>
        <v>7321</v>
      </c>
      <c r="GL24" s="28">
        <f t="shared" ref="GL24:GM24" si="228">GL2-GL13</f>
        <v>7199</v>
      </c>
      <c r="GM24" s="28">
        <f t="shared" si="228"/>
        <v>7351</v>
      </c>
      <c r="GN24" s="28">
        <f t="shared" ref="GN24:GO24" si="229">GN2-GN13</f>
        <v>7460</v>
      </c>
      <c r="GO24" s="28">
        <f t="shared" si="229"/>
        <v>6930</v>
      </c>
      <c r="GP24" s="28">
        <f t="shared" ref="GP24:GQ24" si="230">GP2-GP13</f>
        <v>7370</v>
      </c>
      <c r="GQ24" s="28">
        <f t="shared" si="230"/>
        <v>7771</v>
      </c>
      <c r="GR24" s="28">
        <f t="shared" ref="GR24:GS24" si="231">GR2-GR13</f>
        <v>7414</v>
      </c>
      <c r="GS24" s="28">
        <f t="shared" si="231"/>
        <v>7323</v>
      </c>
      <c r="GT24" s="28">
        <f t="shared" ref="GT24:GU24" si="232">GT2-GT13</f>
        <v>7233</v>
      </c>
      <c r="GU24" s="28">
        <f t="shared" si="232"/>
        <v>6291</v>
      </c>
      <c r="GV24" s="28">
        <f t="shared" ref="GV24:GW24" si="233">GV2-GV13</f>
        <v>6603</v>
      </c>
      <c r="GW24" s="28">
        <f t="shared" si="233"/>
        <v>6958</v>
      </c>
      <c r="GX24" s="28">
        <f t="shared" ref="GX24:GY24" si="234">GX2-GX13</f>
        <v>6673</v>
      </c>
      <c r="GY24" s="28">
        <f t="shared" si="234"/>
        <v>6632</v>
      </c>
      <c r="GZ24" s="28">
        <f t="shared" ref="GZ24:HA24" si="235">GZ2-GZ13</f>
        <v>6735</v>
      </c>
      <c r="HA24" s="28">
        <f t="shared" si="235"/>
        <v>6226</v>
      </c>
      <c r="HB24" s="28">
        <f t="shared" ref="HB24:HC24" si="236">HB2-HB13</f>
        <v>6544</v>
      </c>
      <c r="HC24" s="28">
        <f t="shared" si="236"/>
        <v>6720</v>
      </c>
      <c r="HD24" s="28">
        <f t="shared" ref="HD24:HE24" si="237">HD2-HD13</f>
        <v>6534</v>
      </c>
      <c r="HE24" s="28">
        <f t="shared" si="237"/>
        <v>6642</v>
      </c>
      <c r="HF24" s="28">
        <f t="shared" ref="HF24:HG24" si="238">HF2-HF13</f>
        <v>6882</v>
      </c>
      <c r="HG24" s="28">
        <f t="shared" si="238"/>
        <v>7181</v>
      </c>
      <c r="HH24" s="28">
        <f t="shared" ref="HH24:HI24" si="239">HH2-HH13</f>
        <v>7544</v>
      </c>
      <c r="HI24" s="28">
        <f t="shared" si="239"/>
        <v>6596</v>
      </c>
      <c r="HJ24" s="28">
        <f t="shared" ref="HJ24:HK24" si="240">HJ2-HJ13</f>
        <v>5792</v>
      </c>
      <c r="HK24" s="28">
        <f t="shared" si="240"/>
        <v>5893</v>
      </c>
      <c r="HL24" s="28">
        <f t="shared" ref="HL24:HM24" si="241">HL2-HL13</f>
        <v>5618</v>
      </c>
      <c r="HM24" s="28">
        <f t="shared" si="241"/>
        <v>6388</v>
      </c>
      <c r="HN24" s="28">
        <f t="shared" ref="HN24:HO24" si="242">HN2-HN13</f>
        <v>5899</v>
      </c>
      <c r="HO24" s="28">
        <f t="shared" si="242"/>
        <v>6199</v>
      </c>
      <c r="HP24" s="28">
        <f t="shared" ref="HP24:HQ24" si="243">HP2-HP13</f>
        <v>5973</v>
      </c>
      <c r="HQ24" s="28">
        <f t="shared" si="243"/>
        <v>6138</v>
      </c>
      <c r="HR24" s="28">
        <f t="shared" ref="HR24:HS24" si="244">HR2-HR13</f>
        <v>6678</v>
      </c>
      <c r="HS24" s="28">
        <f t="shared" si="244"/>
        <v>7086</v>
      </c>
      <c r="HT24" s="28">
        <f t="shared" ref="HT24:HU24" si="245">HT2-HT13</f>
        <v>7450</v>
      </c>
      <c r="HU24" s="28">
        <f t="shared" si="245"/>
        <v>6355</v>
      </c>
      <c r="HV24" s="28">
        <f t="shared" ref="HV24:HW24" si="246">HV2-HV13</f>
        <v>6472</v>
      </c>
      <c r="HW24" s="28">
        <f t="shared" si="246"/>
        <v>6103</v>
      </c>
      <c r="HX24" s="28">
        <f t="shared" ref="HX24:HY24" si="247">HX2-HX13</f>
        <v>5835</v>
      </c>
      <c r="HY24" s="28">
        <f t="shared" si="247"/>
        <v>5301</v>
      </c>
      <c r="HZ24" s="28">
        <f t="shared" ref="HZ24:IA24" si="248">HZ2-HZ13</f>
        <v>5958</v>
      </c>
      <c r="IA24" s="28">
        <f t="shared" si="248"/>
        <v>5336</v>
      </c>
      <c r="IB24" s="28">
        <f t="shared" ref="IB24:IC24" si="249">IB2-IB13</f>
        <v>5596</v>
      </c>
      <c r="IC24" s="28">
        <f t="shared" si="249"/>
        <v>5420</v>
      </c>
      <c r="ID24" s="28">
        <f t="shared" ref="ID24:IE24" si="250">ID2-ID13</f>
        <v>5227</v>
      </c>
      <c r="IE24" s="28">
        <f t="shared" si="250"/>
        <v>4857</v>
      </c>
      <c r="IF24" s="28">
        <f t="shared" ref="IF24:IG24" si="251">IF2-IF13</f>
        <v>4678</v>
      </c>
      <c r="IG24" s="28">
        <f t="shared" si="251"/>
        <v>4809</v>
      </c>
      <c r="IH24" s="28">
        <f t="shared" ref="IH24:II24" si="252">IH2-IH13</f>
        <v>4661</v>
      </c>
      <c r="II24" s="28">
        <f t="shared" si="252"/>
        <v>4685</v>
      </c>
      <c r="IJ24" s="28">
        <f t="shared" ref="IJ24:IK24" si="253">IJ2-IJ13</f>
        <v>4517</v>
      </c>
      <c r="IK24" s="28">
        <f t="shared" si="253"/>
        <v>4422</v>
      </c>
      <c r="IL24" s="28">
        <f t="shared" ref="IL24:IM24" si="254">IL2-IL13</f>
        <v>4642</v>
      </c>
      <c r="IM24" s="28">
        <f t="shared" si="254"/>
        <v>4346</v>
      </c>
      <c r="IN24" s="28">
        <f t="shared" ref="IN24:IO24" si="255">IN2-IN13</f>
        <v>4573</v>
      </c>
      <c r="IO24" s="28">
        <f t="shared" si="255"/>
        <v>4325</v>
      </c>
      <c r="IP24" s="28">
        <f t="shared" ref="IP24:IQ24" si="256">IP2-IP13</f>
        <v>4306</v>
      </c>
      <c r="IQ24" s="28">
        <f t="shared" si="256"/>
        <v>4427</v>
      </c>
      <c r="IR24" s="28">
        <f t="shared" ref="IR24:IS24" si="257">IR2-IR13</f>
        <v>4639</v>
      </c>
      <c r="IS24" s="28">
        <f t="shared" si="257"/>
        <v>4457</v>
      </c>
      <c r="IT24" s="28">
        <f t="shared" ref="IT24:IU24" si="258">IT2-IT13</f>
        <v>4360</v>
      </c>
      <c r="IU24" s="28">
        <f t="shared" si="258"/>
        <v>4206</v>
      </c>
      <c r="IV24" s="28">
        <f t="shared" ref="IV24:IW24" si="259">IV2-IV13</f>
        <v>4645</v>
      </c>
      <c r="IW24" s="28">
        <f t="shared" si="259"/>
        <v>4248</v>
      </c>
      <c r="IX24" s="28">
        <f t="shared" ref="IX24:IY24" si="260">IX2-IX13</f>
        <v>4093</v>
      </c>
      <c r="IY24" s="28">
        <f t="shared" si="260"/>
        <v>3795</v>
      </c>
      <c r="IZ24" s="28">
        <f t="shared" ref="IZ24:JA24" si="261">IZ2-IZ13</f>
        <v>2809</v>
      </c>
      <c r="JA24" s="28">
        <f t="shared" si="261"/>
        <v>2209</v>
      </c>
      <c r="JB24" s="28">
        <f t="shared" ref="JB24:JC24" si="262">JB2-JB13</f>
        <v>2010</v>
      </c>
      <c r="JC24" s="28">
        <f t="shared" si="262"/>
        <v>1451</v>
      </c>
      <c r="JD24" s="28">
        <f t="shared" ref="JD24:JE24" si="263">JD2-JD13</f>
        <v>1619</v>
      </c>
      <c r="JE24" s="28">
        <f t="shared" si="263"/>
        <v>1324</v>
      </c>
      <c r="JF24" s="28">
        <f t="shared" ref="JF24:JH24" si="264">JF2-JF13</f>
        <v>1675</v>
      </c>
      <c r="JG24" s="28">
        <f t="shared" si="264"/>
        <v>1756</v>
      </c>
      <c r="JH24" s="28">
        <f t="shared" si="264"/>
        <v>1571</v>
      </c>
      <c r="JI24" s="28">
        <f t="shared" ref="JI24:JJ24" si="265">JI2-JI13</f>
        <v>1278</v>
      </c>
      <c r="JJ24" s="28">
        <f t="shared" si="265"/>
        <v>998</v>
      </c>
      <c r="JK24" s="28">
        <f t="shared" ref="JK24:JL24" si="266">JK2-JK13</f>
        <v>815</v>
      </c>
      <c r="JL24" s="22">
        <f t="shared" si="266"/>
        <v>-196</v>
      </c>
      <c r="JM24" s="22">
        <f t="shared" ref="JM24:JN24" si="267">JM2-JM13</f>
        <v>-904</v>
      </c>
      <c r="JN24" s="22">
        <f t="shared" si="267"/>
        <v>-822</v>
      </c>
      <c r="JO24" s="22">
        <f t="shared" ref="JO24:JP24" si="268">JO2-JO13</f>
        <v>-749</v>
      </c>
      <c r="JP24" s="22">
        <f t="shared" si="268"/>
        <v>1511</v>
      </c>
      <c r="JQ24" s="22">
        <f t="shared" ref="JQ24:JR24" si="269">JQ2-JQ13</f>
        <v>2555</v>
      </c>
      <c r="JR24" s="22">
        <f t="shared" si="269"/>
        <v>1050</v>
      </c>
      <c r="JS24" s="22">
        <f t="shared" ref="JS24:JT24" si="270">JS2-JS13</f>
        <v>1194</v>
      </c>
      <c r="JT24" s="22">
        <f t="shared" si="270"/>
        <v>454</v>
      </c>
      <c r="JU24" s="22">
        <f t="shared" ref="JU24:JV24" si="271">JU2-JU13</f>
        <v>1342</v>
      </c>
      <c r="JV24" s="22">
        <f t="shared" si="271"/>
        <v>-910</v>
      </c>
      <c r="JW24" s="22">
        <f t="shared" ref="JW24:JX24" si="272">JW2-JW13</f>
        <v>-1093</v>
      </c>
      <c r="JX24" s="22">
        <f t="shared" si="272"/>
        <v>839</v>
      </c>
      <c r="JY24" s="22">
        <f t="shared" ref="JY24:JZ24" si="273">JY2-JY13</f>
        <v>568</v>
      </c>
      <c r="JZ24" s="22">
        <f t="shared" si="273"/>
        <v>-896</v>
      </c>
      <c r="KA24" s="22">
        <f t="shared" ref="KA24:KB24" si="274">KA2-KA13</f>
        <v>-435</v>
      </c>
      <c r="KB24" s="22">
        <f t="shared" si="274"/>
        <v>149</v>
      </c>
      <c r="KC24" s="22">
        <f t="shared" ref="KC24:KE24" si="275">KC2-KC13</f>
        <v>970</v>
      </c>
      <c r="KD24" s="22">
        <f t="shared" si="275"/>
        <v>-1167</v>
      </c>
      <c r="KE24" s="22">
        <f t="shared" si="275"/>
        <v>-481</v>
      </c>
      <c r="KF24" s="22">
        <f t="shared" ref="KF24" si="276">KF2-KF13</f>
        <v>-572</v>
      </c>
      <c r="KH24" s="22">
        <f>SUM(JR24:JT24)</f>
        <v>2698</v>
      </c>
      <c r="KI24" s="22">
        <f>SUM(KD24:KF24)</f>
        <v>-2220</v>
      </c>
      <c r="KJ24" s="29">
        <f>KI24/KH24-1</f>
        <v>-1.8228317272053371</v>
      </c>
    </row>
    <row r="25" spans="1:296" ht="18" customHeight="1">
      <c r="JJ25" s="37"/>
      <c r="JK25" s="37"/>
      <c r="JL25" s="37"/>
      <c r="JM25" s="37"/>
      <c r="JN25" s="37"/>
      <c r="JO25" s="37"/>
      <c r="JP25" s="37"/>
      <c r="JQ25" s="37"/>
      <c r="JR25" s="37"/>
      <c r="JS25" s="37"/>
      <c r="JT25" s="37"/>
      <c r="JU25" s="37"/>
      <c r="JV25" s="37"/>
      <c r="JW25" s="37"/>
      <c r="JX25" s="37"/>
      <c r="JY25" s="37"/>
      <c r="JZ25" s="37"/>
      <c r="KA25" s="37"/>
      <c r="KB25" s="37"/>
      <c r="KC25" s="37"/>
      <c r="KD25" s="37"/>
      <c r="KE25" s="37"/>
      <c r="KF25" s="37"/>
    </row>
    <row r="26" spans="1:296" ht="18" customHeight="1">
      <c r="A26" s="20" t="s">
        <v>79</v>
      </c>
      <c r="B26" s="21"/>
    </row>
    <row r="27" spans="1:296" ht="18" customHeight="1">
      <c r="A27" s="20" t="s">
        <v>67</v>
      </c>
      <c r="B27" s="21"/>
    </row>
    <row r="28" spans="1:296" ht="18" customHeight="1">
      <c r="A28" s="20" t="s">
        <v>68</v>
      </c>
      <c r="B28" s="21"/>
    </row>
    <row r="29" spans="1:296" ht="18" customHeight="1">
      <c r="A29" s="20" t="s">
        <v>78</v>
      </c>
      <c r="B29" s="21"/>
    </row>
    <row r="30" spans="1:296" ht="18" customHeight="1">
      <c r="A30" s="20" t="s">
        <v>77</v>
      </c>
      <c r="B30" s="21"/>
    </row>
    <row r="31" spans="1:296" ht="18" customHeight="1">
      <c r="A31" s="20"/>
      <c r="B31" s="21"/>
    </row>
    <row r="32" spans="1:296">
      <c r="A32" s="38" t="s">
        <v>75</v>
      </c>
    </row>
    <row r="33" spans="1:4">
      <c r="A33" s="38"/>
    </row>
    <row r="34" spans="1:4">
      <c r="A34" s="24" t="s">
        <v>100</v>
      </c>
    </row>
    <row r="35" spans="1:4">
      <c r="A35" s="24" t="s">
        <v>201</v>
      </c>
    </row>
    <row r="37" spans="1:4">
      <c r="D37" s="38"/>
    </row>
  </sheetData>
  <phoneticPr fontId="1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P43"/>
  <sheetViews>
    <sheetView zoomScaleNormal="100" workbookViewId="0">
      <pane xSplit="1" ySplit="1" topLeftCell="ND2" activePane="bottomRight" state="frozen"/>
      <selection pane="topRight" activeCell="B1" sqref="B1"/>
      <selection pane="bottomLeft" activeCell="A2" sqref="A2"/>
      <selection pane="bottomRight" activeCell="NL2" sqref="NL2"/>
    </sheetView>
  </sheetViews>
  <sheetFormatPr defaultColWidth="9.109375" defaultRowHeight="14.4"/>
  <cols>
    <col min="1" max="1" width="56.33203125" style="24" customWidth="1"/>
    <col min="2" max="208" width="9.6640625" style="23" customWidth="1"/>
    <col min="209" max="211" width="9.6640625" style="24" customWidth="1"/>
    <col min="212" max="212" width="9.6640625" style="23" customWidth="1"/>
    <col min="213" max="213" width="9.109375" style="24"/>
    <col min="214" max="214" width="9.109375" style="23"/>
    <col min="215" max="241" width="9.109375" style="24"/>
    <col min="242" max="242" width="10.33203125" style="24" bestFit="1" customWidth="1"/>
    <col min="243" max="377" width="10.33203125" style="24" customWidth="1"/>
    <col min="378" max="380" width="14.6640625" style="24" customWidth="1"/>
    <col min="381" max="16384" width="9.109375" style="24"/>
  </cols>
  <sheetData>
    <row r="1" spans="1:380" s="4" customFormat="1" ht="18" customHeight="1" thickBot="1">
      <c r="A1" s="1" t="s">
        <v>60</v>
      </c>
      <c r="B1" s="2">
        <v>33604</v>
      </c>
      <c r="C1" s="2">
        <v>33635</v>
      </c>
      <c r="D1" s="2">
        <v>33664</v>
      </c>
      <c r="E1" s="2">
        <v>33695</v>
      </c>
      <c r="F1" s="2">
        <v>33725</v>
      </c>
      <c r="G1" s="2">
        <v>33756</v>
      </c>
      <c r="H1" s="2">
        <v>33786</v>
      </c>
      <c r="I1" s="2">
        <v>33817</v>
      </c>
      <c r="J1" s="2">
        <v>33848</v>
      </c>
      <c r="K1" s="2">
        <v>33878</v>
      </c>
      <c r="L1" s="2">
        <v>33909</v>
      </c>
      <c r="M1" s="2">
        <v>33939</v>
      </c>
      <c r="N1" s="2">
        <v>33970</v>
      </c>
      <c r="O1" s="2">
        <v>34001</v>
      </c>
      <c r="P1" s="2">
        <v>34029</v>
      </c>
      <c r="Q1" s="2">
        <v>34060</v>
      </c>
      <c r="R1" s="2">
        <v>34090</v>
      </c>
      <c r="S1" s="2">
        <v>34121</v>
      </c>
      <c r="T1" s="2">
        <v>34151</v>
      </c>
      <c r="U1" s="2">
        <v>34182</v>
      </c>
      <c r="V1" s="2">
        <v>34213</v>
      </c>
      <c r="W1" s="2">
        <v>34243</v>
      </c>
      <c r="X1" s="2">
        <v>34274</v>
      </c>
      <c r="Y1" s="2">
        <v>34304</v>
      </c>
      <c r="Z1" s="2">
        <v>34335</v>
      </c>
      <c r="AA1" s="2">
        <v>34366</v>
      </c>
      <c r="AB1" s="2">
        <v>34394</v>
      </c>
      <c r="AC1" s="2">
        <v>34425</v>
      </c>
      <c r="AD1" s="2">
        <v>34455</v>
      </c>
      <c r="AE1" s="2">
        <v>34486</v>
      </c>
      <c r="AF1" s="2">
        <v>34516</v>
      </c>
      <c r="AG1" s="2">
        <v>34547</v>
      </c>
      <c r="AH1" s="2">
        <v>34578</v>
      </c>
      <c r="AI1" s="2">
        <v>34608</v>
      </c>
      <c r="AJ1" s="2">
        <v>34639</v>
      </c>
      <c r="AK1" s="2">
        <v>34669</v>
      </c>
      <c r="AL1" s="2">
        <v>34700</v>
      </c>
      <c r="AM1" s="2">
        <v>34731</v>
      </c>
      <c r="AN1" s="2">
        <v>34759</v>
      </c>
      <c r="AO1" s="2">
        <v>34790</v>
      </c>
      <c r="AP1" s="2">
        <v>34820</v>
      </c>
      <c r="AQ1" s="2">
        <v>34851</v>
      </c>
      <c r="AR1" s="2">
        <v>34881</v>
      </c>
      <c r="AS1" s="2">
        <v>34912</v>
      </c>
      <c r="AT1" s="2">
        <v>34943</v>
      </c>
      <c r="AU1" s="2">
        <v>34973</v>
      </c>
      <c r="AV1" s="2">
        <v>35004</v>
      </c>
      <c r="AW1" s="2">
        <v>35034</v>
      </c>
      <c r="AX1" s="2">
        <v>35065</v>
      </c>
      <c r="AY1" s="2">
        <v>35096</v>
      </c>
      <c r="AZ1" s="2">
        <v>35125</v>
      </c>
      <c r="BA1" s="2">
        <v>35156</v>
      </c>
      <c r="BB1" s="2">
        <v>35186</v>
      </c>
      <c r="BC1" s="2">
        <v>35217</v>
      </c>
      <c r="BD1" s="2">
        <v>35247</v>
      </c>
      <c r="BE1" s="2">
        <v>35278</v>
      </c>
      <c r="BF1" s="2">
        <v>35309</v>
      </c>
      <c r="BG1" s="2">
        <v>35339</v>
      </c>
      <c r="BH1" s="2">
        <v>35370</v>
      </c>
      <c r="BI1" s="2">
        <v>35400</v>
      </c>
      <c r="BJ1" s="2">
        <v>35431</v>
      </c>
      <c r="BK1" s="2">
        <v>35462</v>
      </c>
      <c r="BL1" s="2">
        <v>35490</v>
      </c>
      <c r="BM1" s="2">
        <v>35521</v>
      </c>
      <c r="BN1" s="2">
        <v>35551</v>
      </c>
      <c r="BO1" s="2">
        <v>35582</v>
      </c>
      <c r="BP1" s="2">
        <v>35612</v>
      </c>
      <c r="BQ1" s="2">
        <v>35643</v>
      </c>
      <c r="BR1" s="2">
        <v>35674</v>
      </c>
      <c r="BS1" s="2">
        <v>35704</v>
      </c>
      <c r="BT1" s="2">
        <v>35735</v>
      </c>
      <c r="BU1" s="2">
        <v>35765</v>
      </c>
      <c r="BV1" s="2">
        <v>35796</v>
      </c>
      <c r="BW1" s="2">
        <v>35827</v>
      </c>
      <c r="BX1" s="2">
        <v>35855</v>
      </c>
      <c r="BY1" s="2">
        <v>35886</v>
      </c>
      <c r="BZ1" s="2">
        <v>35916</v>
      </c>
      <c r="CA1" s="2">
        <v>35947</v>
      </c>
      <c r="CB1" s="2">
        <v>35977</v>
      </c>
      <c r="CC1" s="2">
        <v>36008</v>
      </c>
      <c r="CD1" s="2">
        <v>36039</v>
      </c>
      <c r="CE1" s="2">
        <v>36069</v>
      </c>
      <c r="CF1" s="2">
        <v>36100</v>
      </c>
      <c r="CG1" s="2">
        <v>36130</v>
      </c>
      <c r="CH1" s="2">
        <v>36161</v>
      </c>
      <c r="CI1" s="2">
        <v>36192</v>
      </c>
      <c r="CJ1" s="2">
        <v>36220</v>
      </c>
      <c r="CK1" s="2">
        <v>36251</v>
      </c>
      <c r="CL1" s="2">
        <v>36281</v>
      </c>
      <c r="CM1" s="2">
        <v>36312</v>
      </c>
      <c r="CN1" s="2">
        <v>36342</v>
      </c>
      <c r="CO1" s="2">
        <v>36373</v>
      </c>
      <c r="CP1" s="2">
        <v>36404</v>
      </c>
      <c r="CQ1" s="2">
        <v>36434</v>
      </c>
      <c r="CR1" s="2">
        <v>36465</v>
      </c>
      <c r="CS1" s="2">
        <v>36495</v>
      </c>
      <c r="CT1" s="2">
        <v>36526</v>
      </c>
      <c r="CU1" s="2">
        <v>36557</v>
      </c>
      <c r="CV1" s="2">
        <v>36586</v>
      </c>
      <c r="CW1" s="2">
        <v>36617</v>
      </c>
      <c r="CX1" s="2">
        <v>36647</v>
      </c>
      <c r="CY1" s="2">
        <v>36678</v>
      </c>
      <c r="CZ1" s="2">
        <v>36708</v>
      </c>
      <c r="DA1" s="2">
        <v>36739</v>
      </c>
      <c r="DB1" s="2">
        <v>36770</v>
      </c>
      <c r="DC1" s="2">
        <v>36800</v>
      </c>
      <c r="DD1" s="2">
        <v>36831</v>
      </c>
      <c r="DE1" s="2">
        <v>36861</v>
      </c>
      <c r="DF1" s="2">
        <v>36892</v>
      </c>
      <c r="DG1" s="2">
        <v>36923</v>
      </c>
      <c r="DH1" s="2">
        <v>36951</v>
      </c>
      <c r="DI1" s="2">
        <v>36982</v>
      </c>
      <c r="DJ1" s="2">
        <v>37012</v>
      </c>
      <c r="DK1" s="2">
        <v>37043</v>
      </c>
      <c r="DL1" s="2">
        <v>37073</v>
      </c>
      <c r="DM1" s="2">
        <v>37104</v>
      </c>
      <c r="DN1" s="2">
        <v>37135</v>
      </c>
      <c r="DO1" s="2">
        <v>37165</v>
      </c>
      <c r="DP1" s="2">
        <v>37196</v>
      </c>
      <c r="DQ1" s="2">
        <v>37226</v>
      </c>
      <c r="DR1" s="2">
        <v>37257</v>
      </c>
      <c r="DS1" s="2">
        <v>37288</v>
      </c>
      <c r="DT1" s="2">
        <v>37316</v>
      </c>
      <c r="DU1" s="2">
        <v>37347</v>
      </c>
      <c r="DV1" s="2">
        <v>37377</v>
      </c>
      <c r="DW1" s="2">
        <v>37408</v>
      </c>
      <c r="DX1" s="2">
        <v>37438</v>
      </c>
      <c r="DY1" s="2">
        <v>37469</v>
      </c>
      <c r="DZ1" s="2">
        <v>37500</v>
      </c>
      <c r="EA1" s="2">
        <v>37530</v>
      </c>
      <c r="EB1" s="2">
        <v>37561</v>
      </c>
      <c r="EC1" s="2">
        <v>37591</v>
      </c>
      <c r="ED1" s="2">
        <v>37622</v>
      </c>
      <c r="EE1" s="2">
        <v>37653</v>
      </c>
      <c r="EF1" s="2">
        <v>37681</v>
      </c>
      <c r="EG1" s="2">
        <v>37712</v>
      </c>
      <c r="EH1" s="2">
        <v>37742</v>
      </c>
      <c r="EI1" s="2">
        <v>37773</v>
      </c>
      <c r="EJ1" s="2">
        <v>37803</v>
      </c>
      <c r="EK1" s="2">
        <v>37834</v>
      </c>
      <c r="EL1" s="2">
        <v>37865</v>
      </c>
      <c r="EM1" s="2">
        <v>37895</v>
      </c>
      <c r="EN1" s="2">
        <v>37926</v>
      </c>
      <c r="EO1" s="2">
        <v>37956</v>
      </c>
      <c r="EP1" s="2">
        <v>37987</v>
      </c>
      <c r="EQ1" s="2">
        <v>38018</v>
      </c>
      <c r="ER1" s="2">
        <v>38047</v>
      </c>
      <c r="ES1" s="2">
        <v>38078</v>
      </c>
      <c r="ET1" s="2">
        <v>38108</v>
      </c>
      <c r="EU1" s="2">
        <v>38139</v>
      </c>
      <c r="EV1" s="2">
        <v>38169</v>
      </c>
      <c r="EW1" s="2">
        <v>38200</v>
      </c>
      <c r="EX1" s="2">
        <v>38231</v>
      </c>
      <c r="EY1" s="2">
        <v>38261</v>
      </c>
      <c r="EZ1" s="2">
        <v>38292</v>
      </c>
      <c r="FA1" s="2">
        <v>38322</v>
      </c>
      <c r="FB1" s="2">
        <v>38353</v>
      </c>
      <c r="FC1" s="2">
        <v>38384</v>
      </c>
      <c r="FD1" s="2">
        <v>38412</v>
      </c>
      <c r="FE1" s="2">
        <v>38443</v>
      </c>
      <c r="FF1" s="2">
        <v>38473</v>
      </c>
      <c r="FG1" s="2">
        <v>38504</v>
      </c>
      <c r="FH1" s="2">
        <v>38534</v>
      </c>
      <c r="FI1" s="2">
        <v>38565</v>
      </c>
      <c r="FJ1" s="2">
        <v>38596</v>
      </c>
      <c r="FK1" s="2">
        <v>38626</v>
      </c>
      <c r="FL1" s="2">
        <v>38657</v>
      </c>
      <c r="FM1" s="2">
        <v>38687</v>
      </c>
      <c r="FN1" s="2">
        <v>38718</v>
      </c>
      <c r="FO1" s="2">
        <v>38749</v>
      </c>
      <c r="FP1" s="2">
        <v>38777</v>
      </c>
      <c r="FQ1" s="2">
        <v>38808</v>
      </c>
      <c r="FR1" s="2">
        <v>38838</v>
      </c>
      <c r="FS1" s="2">
        <v>38869</v>
      </c>
      <c r="FT1" s="2">
        <v>38899</v>
      </c>
      <c r="FU1" s="2">
        <v>38930</v>
      </c>
      <c r="FV1" s="2">
        <v>38961</v>
      </c>
      <c r="FW1" s="2">
        <v>38991</v>
      </c>
      <c r="FX1" s="2">
        <v>39022</v>
      </c>
      <c r="FY1" s="2">
        <v>39052</v>
      </c>
      <c r="FZ1" s="2">
        <v>39083</v>
      </c>
      <c r="GA1" s="2">
        <v>39114</v>
      </c>
      <c r="GB1" s="2">
        <v>39142</v>
      </c>
      <c r="GC1" s="2">
        <v>39173</v>
      </c>
      <c r="GD1" s="2">
        <v>39203</v>
      </c>
      <c r="GE1" s="2">
        <v>39234</v>
      </c>
      <c r="GF1" s="2">
        <v>39264</v>
      </c>
      <c r="GG1" s="2">
        <v>39295</v>
      </c>
      <c r="GH1" s="2">
        <v>39326</v>
      </c>
      <c r="GI1" s="2">
        <v>39356</v>
      </c>
      <c r="GJ1" s="2">
        <v>39387</v>
      </c>
      <c r="GK1" s="2">
        <v>39417</v>
      </c>
      <c r="GL1" s="2">
        <v>39448</v>
      </c>
      <c r="GM1" s="2">
        <v>39479</v>
      </c>
      <c r="GN1" s="2">
        <v>39508</v>
      </c>
      <c r="GO1" s="2">
        <v>39539</v>
      </c>
      <c r="GP1" s="2">
        <v>39569</v>
      </c>
      <c r="GQ1" s="2">
        <v>39600</v>
      </c>
      <c r="GR1" s="2">
        <v>39630</v>
      </c>
      <c r="GS1" s="2">
        <v>39661</v>
      </c>
      <c r="GT1" s="2">
        <v>39692</v>
      </c>
      <c r="GU1" s="2">
        <v>39722</v>
      </c>
      <c r="GV1" s="2">
        <v>39753</v>
      </c>
      <c r="GW1" s="2">
        <v>39783</v>
      </c>
      <c r="GX1" s="2">
        <v>39822</v>
      </c>
      <c r="GY1" s="2">
        <v>39853</v>
      </c>
      <c r="GZ1" s="2">
        <v>39881</v>
      </c>
      <c r="HA1" s="3" t="s">
        <v>0</v>
      </c>
      <c r="HB1" s="3" t="s">
        <v>1</v>
      </c>
      <c r="HC1" s="3" t="s">
        <v>2</v>
      </c>
      <c r="HD1" s="3" t="s">
        <v>3</v>
      </c>
      <c r="HE1" s="6" t="s">
        <v>4</v>
      </c>
      <c r="HF1" s="3" t="s">
        <v>5</v>
      </c>
      <c r="HG1" s="3" t="s">
        <v>6</v>
      </c>
      <c r="HH1" s="3" t="s">
        <v>7</v>
      </c>
      <c r="HI1" s="3" t="s">
        <v>8</v>
      </c>
      <c r="HJ1" s="3" t="s">
        <v>9</v>
      </c>
      <c r="HK1" s="3" t="s">
        <v>10</v>
      </c>
      <c r="HL1" s="3" t="s">
        <v>11</v>
      </c>
      <c r="HM1" s="3" t="s">
        <v>12</v>
      </c>
      <c r="HN1" s="3" t="s">
        <v>13</v>
      </c>
      <c r="HO1" s="3" t="s">
        <v>14</v>
      </c>
      <c r="HP1" s="3" t="s">
        <v>15</v>
      </c>
      <c r="HQ1" s="3" t="s">
        <v>16</v>
      </c>
      <c r="HR1" s="3" t="s">
        <v>17</v>
      </c>
      <c r="HS1" s="3" t="s">
        <v>18</v>
      </c>
      <c r="HT1" s="3" t="s">
        <v>19</v>
      </c>
      <c r="HU1" s="3" t="s">
        <v>20</v>
      </c>
      <c r="HV1" s="3" t="s">
        <v>21</v>
      </c>
      <c r="HW1" s="3" t="s">
        <v>22</v>
      </c>
      <c r="HX1" s="3" t="s">
        <v>23</v>
      </c>
      <c r="HY1" s="3" t="s">
        <v>24</v>
      </c>
      <c r="HZ1" s="3" t="s">
        <v>25</v>
      </c>
      <c r="IA1" s="3" t="s">
        <v>26</v>
      </c>
      <c r="IB1" s="3" t="s">
        <v>27</v>
      </c>
      <c r="IC1" s="3" t="s">
        <v>28</v>
      </c>
      <c r="ID1" s="3" t="s">
        <v>29</v>
      </c>
      <c r="IE1" s="3" t="s">
        <v>30</v>
      </c>
      <c r="IF1" s="3" t="s">
        <v>31</v>
      </c>
      <c r="IG1" s="3" t="s">
        <v>32</v>
      </c>
      <c r="IH1" s="3" t="s">
        <v>33</v>
      </c>
      <c r="II1" s="3" t="s">
        <v>34</v>
      </c>
      <c r="IJ1" s="3" t="s">
        <v>35</v>
      </c>
      <c r="IK1" s="3" t="s">
        <v>36</v>
      </c>
      <c r="IL1" s="3" t="s">
        <v>37</v>
      </c>
      <c r="IM1" s="3" t="s">
        <v>38</v>
      </c>
      <c r="IN1" s="3" t="s">
        <v>39</v>
      </c>
      <c r="IO1" s="3" t="s">
        <v>40</v>
      </c>
      <c r="IP1" s="3" t="s">
        <v>41</v>
      </c>
      <c r="IQ1" s="3" t="s">
        <v>42</v>
      </c>
      <c r="IR1" s="3" t="s">
        <v>43</v>
      </c>
      <c r="IS1" s="3" t="s">
        <v>44</v>
      </c>
      <c r="IT1" s="3" t="s">
        <v>45</v>
      </c>
      <c r="IU1" s="3" t="s">
        <v>46</v>
      </c>
      <c r="IV1" s="3" t="s">
        <v>47</v>
      </c>
      <c r="IW1" s="3" t="s">
        <v>48</v>
      </c>
      <c r="IX1" s="3" t="s">
        <v>49</v>
      </c>
      <c r="IY1" s="3" t="s">
        <v>50</v>
      </c>
      <c r="IZ1" s="3" t="s">
        <v>51</v>
      </c>
      <c r="JA1" s="3" t="s">
        <v>52</v>
      </c>
      <c r="JB1" s="3" t="s">
        <v>53</v>
      </c>
      <c r="JC1" s="3" t="s">
        <v>54</v>
      </c>
      <c r="JD1" s="3" t="s">
        <v>55</v>
      </c>
      <c r="JE1" s="3" t="s">
        <v>56</v>
      </c>
      <c r="JF1" s="3" t="s">
        <v>57</v>
      </c>
      <c r="JG1" s="3" t="s">
        <v>58</v>
      </c>
      <c r="JH1" s="3" t="s">
        <v>59</v>
      </c>
      <c r="JI1" s="3" t="s">
        <v>76</v>
      </c>
      <c r="JJ1" s="3" t="s">
        <v>80</v>
      </c>
      <c r="JK1" s="3" t="s">
        <v>81</v>
      </c>
      <c r="JL1" s="3" t="s">
        <v>82</v>
      </c>
      <c r="JM1" s="3" t="s">
        <v>83</v>
      </c>
      <c r="JN1" s="3" t="s">
        <v>84</v>
      </c>
      <c r="JO1" s="3" t="s">
        <v>85</v>
      </c>
      <c r="JP1" s="3" t="s">
        <v>86</v>
      </c>
      <c r="JQ1" s="3" t="s">
        <v>87</v>
      </c>
      <c r="JR1" s="3" t="s">
        <v>88</v>
      </c>
      <c r="JS1" s="3" t="s">
        <v>89</v>
      </c>
      <c r="JT1" s="3" t="s">
        <v>90</v>
      </c>
      <c r="JU1" s="3" t="s">
        <v>91</v>
      </c>
      <c r="JV1" s="3" t="s">
        <v>92</v>
      </c>
      <c r="JW1" s="3" t="s">
        <v>93</v>
      </c>
      <c r="JX1" s="3" t="s">
        <v>94</v>
      </c>
      <c r="JY1" s="3" t="s">
        <v>95</v>
      </c>
      <c r="JZ1" s="3" t="s">
        <v>96</v>
      </c>
      <c r="KA1" s="3" t="s">
        <v>97</v>
      </c>
      <c r="KB1" s="3" t="s">
        <v>98</v>
      </c>
      <c r="KC1" s="3" t="s">
        <v>99</v>
      </c>
      <c r="KD1" s="3" t="s">
        <v>101</v>
      </c>
      <c r="KE1" s="3" t="s">
        <v>102</v>
      </c>
      <c r="KF1" s="3" t="s">
        <v>103</v>
      </c>
      <c r="KG1" s="3" t="s">
        <v>104</v>
      </c>
      <c r="KH1" s="3" t="s">
        <v>105</v>
      </c>
      <c r="KI1" s="3" t="s">
        <v>107</v>
      </c>
      <c r="KJ1" s="3" t="s">
        <v>106</v>
      </c>
      <c r="KK1" s="3" t="s">
        <v>108</v>
      </c>
      <c r="KL1" s="3" t="s">
        <v>109</v>
      </c>
      <c r="KM1" s="3" t="s">
        <v>110</v>
      </c>
      <c r="KN1" s="3" t="s">
        <v>111</v>
      </c>
      <c r="KO1" s="3" t="s">
        <v>112</v>
      </c>
      <c r="KP1" s="3" t="s">
        <v>113</v>
      </c>
      <c r="KQ1" s="3" t="s">
        <v>114</v>
      </c>
      <c r="KR1" s="3" t="s">
        <v>115</v>
      </c>
      <c r="KS1" s="3" t="s">
        <v>116</v>
      </c>
      <c r="KT1" s="3" t="s">
        <v>117</v>
      </c>
      <c r="KU1" s="3" t="s">
        <v>118</v>
      </c>
      <c r="KV1" s="3" t="s">
        <v>119</v>
      </c>
      <c r="KW1" s="3" t="s">
        <v>120</v>
      </c>
      <c r="KX1" s="3" t="s">
        <v>121</v>
      </c>
      <c r="KY1" s="3" t="s">
        <v>122</v>
      </c>
      <c r="KZ1" s="3" t="s">
        <v>123</v>
      </c>
      <c r="LA1" s="3" t="s">
        <v>124</v>
      </c>
      <c r="LB1" s="3" t="s">
        <v>125</v>
      </c>
      <c r="LC1" s="3" t="s">
        <v>126</v>
      </c>
      <c r="LD1" s="3" t="s">
        <v>127</v>
      </c>
      <c r="LE1" s="3" t="s">
        <v>128</v>
      </c>
      <c r="LF1" s="3" t="s">
        <v>130</v>
      </c>
      <c r="LG1" s="3" t="s">
        <v>131</v>
      </c>
      <c r="LH1" s="3" t="s">
        <v>132</v>
      </c>
      <c r="LI1" s="3" t="s">
        <v>133</v>
      </c>
      <c r="LJ1" s="3" t="s">
        <v>134</v>
      </c>
      <c r="LK1" s="3" t="s">
        <v>135</v>
      </c>
      <c r="LL1" s="3" t="s">
        <v>136</v>
      </c>
      <c r="LM1" s="3" t="s">
        <v>137</v>
      </c>
      <c r="LN1" s="3" t="s">
        <v>138</v>
      </c>
      <c r="LO1" s="3" t="s">
        <v>139</v>
      </c>
      <c r="LP1" s="3" t="s">
        <v>140</v>
      </c>
      <c r="LQ1" s="3" t="s">
        <v>141</v>
      </c>
      <c r="LR1" s="3" t="s">
        <v>142</v>
      </c>
      <c r="LS1" s="3" t="s">
        <v>143</v>
      </c>
      <c r="LT1" s="3" t="s">
        <v>144</v>
      </c>
      <c r="LU1" s="3" t="s">
        <v>145</v>
      </c>
      <c r="LV1" s="3" t="s">
        <v>146</v>
      </c>
      <c r="LW1" s="3" t="s">
        <v>147</v>
      </c>
      <c r="LX1" s="3" t="s">
        <v>148</v>
      </c>
      <c r="LY1" s="3" t="s">
        <v>149</v>
      </c>
      <c r="LZ1" s="3" t="s">
        <v>150</v>
      </c>
      <c r="MA1" s="3" t="s">
        <v>151</v>
      </c>
      <c r="MB1" s="3" t="s">
        <v>152</v>
      </c>
      <c r="MC1" s="3" t="s">
        <v>153</v>
      </c>
      <c r="MD1" s="3" t="s">
        <v>154</v>
      </c>
      <c r="ME1" s="3" t="s">
        <v>155</v>
      </c>
      <c r="MF1" s="3" t="s">
        <v>156</v>
      </c>
      <c r="MG1" s="3" t="s">
        <v>157</v>
      </c>
      <c r="MH1" s="3" t="s">
        <v>158</v>
      </c>
      <c r="MI1" s="3" t="s">
        <v>159</v>
      </c>
      <c r="MJ1" s="3" t="s">
        <v>160</v>
      </c>
      <c r="MK1" s="3" t="s">
        <v>161</v>
      </c>
      <c r="ML1" s="3" t="s">
        <v>162</v>
      </c>
      <c r="MM1" s="3" t="s">
        <v>163</v>
      </c>
      <c r="MN1" s="3" t="s">
        <v>164</v>
      </c>
      <c r="MO1" s="3" t="s">
        <v>165</v>
      </c>
      <c r="MP1" s="3" t="s">
        <v>166</v>
      </c>
      <c r="MQ1" s="3" t="s">
        <v>167</v>
      </c>
      <c r="MR1" s="3" t="s">
        <v>168</v>
      </c>
      <c r="MS1" s="3" t="s">
        <v>169</v>
      </c>
      <c r="MT1" s="3" t="s">
        <v>170</v>
      </c>
      <c r="MU1" s="3" t="s">
        <v>171</v>
      </c>
      <c r="MV1" s="3" t="s">
        <v>172</v>
      </c>
      <c r="MW1" s="3" t="s">
        <v>173</v>
      </c>
      <c r="MX1" s="3" t="s">
        <v>174</v>
      </c>
      <c r="MY1" s="3" t="s">
        <v>185</v>
      </c>
      <c r="MZ1" s="3" t="s">
        <v>186</v>
      </c>
      <c r="NA1" s="3" t="s">
        <v>187</v>
      </c>
      <c r="NB1" s="3" t="s">
        <v>188</v>
      </c>
      <c r="NC1" s="3" t="s">
        <v>189</v>
      </c>
      <c r="ND1" s="3" t="s">
        <v>190</v>
      </c>
      <c r="NE1" s="3" t="s">
        <v>191</v>
      </c>
      <c r="NF1" s="3" t="s">
        <v>192</v>
      </c>
      <c r="NG1" s="3" t="s">
        <v>193</v>
      </c>
      <c r="NH1" s="3" t="s">
        <v>194</v>
      </c>
      <c r="NI1" s="3" t="s">
        <v>195</v>
      </c>
      <c r="NJ1" s="3" t="s">
        <v>196</v>
      </c>
      <c r="NK1" s="3" t="s">
        <v>197</v>
      </c>
      <c r="NL1" s="3" t="s">
        <v>198</v>
      </c>
      <c r="NM1" s="14"/>
      <c r="NN1" s="5" t="s">
        <v>199</v>
      </c>
      <c r="NO1" s="5" t="s">
        <v>200</v>
      </c>
      <c r="NP1" s="7" t="s">
        <v>69</v>
      </c>
    </row>
    <row r="2" spans="1:380" s="4" customFormat="1" ht="18" customHeight="1" thickTop="1">
      <c r="A2" s="8" t="s">
        <v>70</v>
      </c>
      <c r="B2" s="9">
        <f>B3+B4</f>
        <v>7010</v>
      </c>
      <c r="C2" s="9">
        <f t="shared" ref="C2:AV2" si="0">C3+C4</f>
        <v>7348</v>
      </c>
      <c r="D2" s="9">
        <f t="shared" si="0"/>
        <v>7236</v>
      </c>
      <c r="E2" s="9">
        <f t="shared" si="0"/>
        <v>7139</v>
      </c>
      <c r="F2" s="9">
        <f t="shared" si="0"/>
        <v>7156</v>
      </c>
      <c r="G2" s="9">
        <f t="shared" si="0"/>
        <v>7283</v>
      </c>
      <c r="H2" s="9">
        <f t="shared" si="0"/>
        <v>7619</v>
      </c>
      <c r="I2" s="9">
        <f t="shared" si="0"/>
        <v>7732</v>
      </c>
      <c r="J2" s="9">
        <f t="shared" si="0"/>
        <v>7758</v>
      </c>
      <c r="K2" s="9">
        <f t="shared" si="0"/>
        <v>7558</v>
      </c>
      <c r="L2" s="9">
        <f t="shared" si="0"/>
        <v>7526</v>
      </c>
      <c r="M2" s="9">
        <f t="shared" si="0"/>
        <v>7614</v>
      </c>
      <c r="N2" s="9">
        <f t="shared" si="0"/>
        <v>7573</v>
      </c>
      <c r="O2" s="9">
        <f t="shared" si="0"/>
        <v>7847</v>
      </c>
      <c r="P2" s="9">
        <f t="shared" si="0"/>
        <v>7992</v>
      </c>
      <c r="Q2" s="9">
        <f t="shared" si="0"/>
        <v>8041</v>
      </c>
      <c r="R2" s="9">
        <f t="shared" si="0"/>
        <v>8055</v>
      </c>
      <c r="S2" s="9">
        <f t="shared" si="0"/>
        <v>8113</v>
      </c>
      <c r="T2" s="9">
        <f t="shared" si="0"/>
        <v>8169</v>
      </c>
      <c r="U2" s="9">
        <f t="shared" si="0"/>
        <v>8057</v>
      </c>
      <c r="V2" s="9">
        <f t="shared" si="0"/>
        <v>7924</v>
      </c>
      <c r="W2" s="9">
        <f t="shared" si="0"/>
        <v>8033</v>
      </c>
      <c r="X2" s="9">
        <f t="shared" si="0"/>
        <v>7854</v>
      </c>
      <c r="Y2" s="9">
        <f t="shared" si="0"/>
        <v>7952</v>
      </c>
      <c r="Z2" s="9">
        <f t="shared" si="0"/>
        <v>7816</v>
      </c>
      <c r="AA2" s="9">
        <f t="shared" si="0"/>
        <v>7992</v>
      </c>
      <c r="AB2" s="9">
        <f t="shared" si="0"/>
        <v>8031</v>
      </c>
      <c r="AC2" s="9">
        <f t="shared" si="0"/>
        <v>7717</v>
      </c>
      <c r="AD2" s="9">
        <f t="shared" si="0"/>
        <v>7639</v>
      </c>
      <c r="AE2" s="9">
        <f t="shared" si="0"/>
        <v>7544</v>
      </c>
      <c r="AF2" s="9">
        <f t="shared" si="0"/>
        <v>7095</v>
      </c>
      <c r="AG2" s="9">
        <f t="shared" si="0"/>
        <v>7104</v>
      </c>
      <c r="AH2" s="9">
        <f t="shared" si="0"/>
        <v>6976</v>
      </c>
      <c r="AI2" s="9">
        <f t="shared" si="0"/>
        <v>5784</v>
      </c>
      <c r="AJ2" s="9">
        <f t="shared" si="0"/>
        <v>5302</v>
      </c>
      <c r="AK2" s="9">
        <f t="shared" si="0"/>
        <v>5243</v>
      </c>
      <c r="AL2" s="9">
        <f t="shared" si="0"/>
        <v>6360</v>
      </c>
      <c r="AM2" s="9">
        <f t="shared" si="0"/>
        <v>6430</v>
      </c>
      <c r="AN2" s="9">
        <f t="shared" si="0"/>
        <v>6726</v>
      </c>
      <c r="AO2" s="9">
        <f t="shared" si="0"/>
        <v>6382</v>
      </c>
      <c r="AP2" s="9">
        <f t="shared" si="0"/>
        <v>6467</v>
      </c>
      <c r="AQ2" s="9">
        <f t="shared" si="0"/>
        <v>6433</v>
      </c>
      <c r="AR2" s="9">
        <f t="shared" si="0"/>
        <v>6552</v>
      </c>
      <c r="AS2" s="9">
        <f t="shared" si="0"/>
        <v>6527</v>
      </c>
      <c r="AT2" s="9">
        <f t="shared" si="0"/>
        <v>6701</v>
      </c>
      <c r="AU2" s="9">
        <f t="shared" si="0"/>
        <v>6554</v>
      </c>
      <c r="AV2" s="9">
        <f t="shared" si="0"/>
        <v>6670</v>
      </c>
      <c r="AW2" s="9">
        <f>AW3+AW4</f>
        <v>6728</v>
      </c>
      <c r="AX2" s="9">
        <f>AX3+AX4</f>
        <v>6361</v>
      </c>
      <c r="AY2" s="9">
        <f t="shared" ref="AY2:DJ2" si="1">AY3+AY4</f>
        <v>6298</v>
      </c>
      <c r="AZ2" s="9">
        <f t="shared" si="1"/>
        <v>6294</v>
      </c>
      <c r="BA2" s="9">
        <f t="shared" si="1"/>
        <v>5943</v>
      </c>
      <c r="BB2" s="9">
        <f t="shared" si="1"/>
        <v>5888</v>
      </c>
      <c r="BC2" s="9">
        <f t="shared" si="1"/>
        <v>6083</v>
      </c>
      <c r="BD2" s="9">
        <f t="shared" si="1"/>
        <v>6236</v>
      </c>
      <c r="BE2" s="9">
        <f t="shared" si="1"/>
        <v>6574</v>
      </c>
      <c r="BF2" s="9">
        <f t="shared" si="1"/>
        <v>6722</v>
      </c>
      <c r="BG2" s="9">
        <f t="shared" si="1"/>
        <v>6909</v>
      </c>
      <c r="BH2" s="9">
        <f t="shared" si="1"/>
        <v>7004</v>
      </c>
      <c r="BI2" s="9">
        <f t="shared" si="1"/>
        <v>7080</v>
      </c>
      <c r="BJ2" s="9">
        <f t="shared" si="1"/>
        <v>7051</v>
      </c>
      <c r="BK2" s="9">
        <f t="shared" si="1"/>
        <v>7007</v>
      </c>
      <c r="BL2" s="9">
        <f t="shared" si="1"/>
        <v>6997</v>
      </c>
      <c r="BM2" s="9">
        <f t="shared" si="1"/>
        <v>7084</v>
      </c>
      <c r="BN2" s="9">
        <f t="shared" si="1"/>
        <v>7083</v>
      </c>
      <c r="BO2" s="9">
        <f t="shared" si="1"/>
        <v>7211</v>
      </c>
      <c r="BP2" s="9">
        <f t="shared" si="1"/>
        <v>7125</v>
      </c>
      <c r="BQ2" s="9">
        <f t="shared" si="1"/>
        <v>7071</v>
      </c>
      <c r="BR2" s="9">
        <f t="shared" si="1"/>
        <v>7128</v>
      </c>
      <c r="BS2" s="9">
        <f t="shared" si="1"/>
        <v>7165</v>
      </c>
      <c r="BT2" s="9">
        <f t="shared" si="1"/>
        <v>7177</v>
      </c>
      <c r="BU2" s="9">
        <f t="shared" si="1"/>
        <v>7240</v>
      </c>
      <c r="BV2" s="9">
        <f t="shared" si="1"/>
        <v>7449</v>
      </c>
      <c r="BW2" s="9">
        <f t="shared" si="1"/>
        <v>7606</v>
      </c>
      <c r="BX2" s="9">
        <f t="shared" si="1"/>
        <v>7733</v>
      </c>
      <c r="BY2" s="9">
        <f t="shared" si="1"/>
        <v>7579</v>
      </c>
      <c r="BZ2" s="9">
        <f t="shared" si="1"/>
        <v>7672</v>
      </c>
      <c r="CA2" s="9">
        <f t="shared" si="1"/>
        <v>7530</v>
      </c>
      <c r="CB2" s="9">
        <f t="shared" si="1"/>
        <v>7507</v>
      </c>
      <c r="CC2" s="9">
        <f t="shared" si="1"/>
        <v>7619</v>
      </c>
      <c r="CD2" s="9">
        <f t="shared" si="1"/>
        <v>7575</v>
      </c>
      <c r="CE2" s="9">
        <f t="shared" si="1"/>
        <v>7606</v>
      </c>
      <c r="CF2" s="9">
        <f t="shared" si="1"/>
        <v>7491</v>
      </c>
      <c r="CG2" s="9">
        <f t="shared" si="1"/>
        <v>7467</v>
      </c>
      <c r="CH2" s="9">
        <f t="shared" si="1"/>
        <v>7239</v>
      </c>
      <c r="CI2" s="9">
        <f t="shared" si="1"/>
        <v>7492</v>
      </c>
      <c r="CJ2" s="9">
        <f t="shared" si="1"/>
        <v>7490</v>
      </c>
      <c r="CK2" s="9">
        <f t="shared" si="1"/>
        <v>7353</v>
      </c>
      <c r="CL2" s="9">
        <f t="shared" si="1"/>
        <v>7423</v>
      </c>
      <c r="CM2" s="9">
        <f t="shared" si="1"/>
        <v>7560</v>
      </c>
      <c r="CN2" s="9">
        <f t="shared" si="1"/>
        <v>7962</v>
      </c>
      <c r="CO2" s="9">
        <f t="shared" si="1"/>
        <v>8070</v>
      </c>
      <c r="CP2" s="9">
        <f t="shared" si="1"/>
        <v>8097</v>
      </c>
      <c r="CQ2" s="9">
        <f t="shared" si="1"/>
        <v>7924</v>
      </c>
      <c r="CR2" s="9">
        <f t="shared" si="1"/>
        <v>7945</v>
      </c>
      <c r="CS2" s="9">
        <f t="shared" si="1"/>
        <v>7850</v>
      </c>
      <c r="CT2" s="9">
        <f t="shared" si="1"/>
        <v>7799</v>
      </c>
      <c r="CU2" s="9">
        <f t="shared" si="1"/>
        <v>8192</v>
      </c>
      <c r="CV2" s="9">
        <f t="shared" si="1"/>
        <v>8374</v>
      </c>
      <c r="CW2" s="9">
        <f t="shared" si="1"/>
        <v>8587</v>
      </c>
      <c r="CX2" s="9">
        <f t="shared" si="1"/>
        <v>8501</v>
      </c>
      <c r="CY2" s="9">
        <f t="shared" si="1"/>
        <v>8608</v>
      </c>
      <c r="CZ2" s="9">
        <f t="shared" si="1"/>
        <v>8543</v>
      </c>
      <c r="DA2" s="9">
        <f t="shared" si="1"/>
        <v>8455</v>
      </c>
      <c r="DB2" s="9">
        <f t="shared" si="1"/>
        <v>8360</v>
      </c>
      <c r="DC2" s="9">
        <f t="shared" si="1"/>
        <v>8348</v>
      </c>
      <c r="DD2" s="9">
        <f t="shared" si="1"/>
        <v>8363</v>
      </c>
      <c r="DE2" s="9">
        <f t="shared" si="1"/>
        <v>8397</v>
      </c>
      <c r="DF2" s="9">
        <f t="shared" si="1"/>
        <v>8347</v>
      </c>
      <c r="DG2" s="9">
        <f t="shared" si="1"/>
        <v>8436</v>
      </c>
      <c r="DH2" s="9">
        <f t="shared" si="1"/>
        <v>8304</v>
      </c>
      <c r="DI2" s="9">
        <f t="shared" si="1"/>
        <v>8101</v>
      </c>
      <c r="DJ2" s="9">
        <f t="shared" si="1"/>
        <v>7949</v>
      </c>
      <c r="DK2" s="9">
        <f t="shared" ref="DK2:FV2" si="2">DK3+DK4</f>
        <v>7834</v>
      </c>
      <c r="DL2" s="9">
        <f t="shared" si="2"/>
        <v>7357</v>
      </c>
      <c r="DM2" s="9">
        <f t="shared" si="2"/>
        <v>7454</v>
      </c>
      <c r="DN2" s="9">
        <f t="shared" si="2"/>
        <v>6832</v>
      </c>
      <c r="DO2" s="9">
        <f t="shared" si="2"/>
        <v>5544</v>
      </c>
      <c r="DP2" s="9">
        <f t="shared" si="2"/>
        <v>5061</v>
      </c>
      <c r="DQ2" s="9">
        <f t="shared" si="2"/>
        <v>5070</v>
      </c>
      <c r="DR2" s="9">
        <f t="shared" si="2"/>
        <v>6120</v>
      </c>
      <c r="DS2" s="9">
        <f t="shared" si="2"/>
        <v>6380</v>
      </c>
      <c r="DT2" s="9">
        <f t="shared" si="2"/>
        <v>6809</v>
      </c>
      <c r="DU2" s="9">
        <f t="shared" si="2"/>
        <v>6287</v>
      </c>
      <c r="DV2" s="9">
        <f t="shared" si="2"/>
        <v>6482</v>
      </c>
      <c r="DW2" s="9">
        <f t="shared" si="2"/>
        <v>6586</v>
      </c>
      <c r="DX2" s="9">
        <f t="shared" si="2"/>
        <v>6394</v>
      </c>
      <c r="DY2" s="9">
        <f t="shared" si="2"/>
        <v>6301</v>
      </c>
      <c r="DZ2" s="9">
        <f t="shared" si="2"/>
        <v>6457</v>
      </c>
      <c r="EA2" s="9">
        <f t="shared" si="2"/>
        <v>6432</v>
      </c>
      <c r="EB2" s="9">
        <f t="shared" si="2"/>
        <v>6568</v>
      </c>
      <c r="EC2" s="9">
        <f t="shared" si="2"/>
        <v>6597</v>
      </c>
      <c r="ED2" s="9">
        <f t="shared" si="2"/>
        <v>6159</v>
      </c>
      <c r="EE2" s="9">
        <f t="shared" si="2"/>
        <v>6046</v>
      </c>
      <c r="EF2" s="9">
        <f t="shared" si="2"/>
        <v>5873</v>
      </c>
      <c r="EG2" s="9">
        <f t="shared" si="2"/>
        <v>5669</v>
      </c>
      <c r="EH2" s="9">
        <f t="shared" si="2"/>
        <v>5411</v>
      </c>
      <c r="EI2" s="9">
        <f t="shared" si="2"/>
        <v>5680</v>
      </c>
      <c r="EJ2" s="9">
        <f t="shared" si="2"/>
        <v>6145</v>
      </c>
      <c r="EK2" s="9">
        <f t="shared" si="2"/>
        <v>6526</v>
      </c>
      <c r="EL2" s="9">
        <f t="shared" si="2"/>
        <v>6702</v>
      </c>
      <c r="EM2" s="9">
        <f t="shared" si="2"/>
        <v>6709</v>
      </c>
      <c r="EN2" s="9">
        <f t="shared" si="2"/>
        <v>6847</v>
      </c>
      <c r="EO2" s="9">
        <f t="shared" si="2"/>
        <v>7035</v>
      </c>
      <c r="EP2" s="9">
        <f t="shared" si="2"/>
        <v>7035</v>
      </c>
      <c r="EQ2" s="9">
        <f t="shared" si="2"/>
        <v>7058</v>
      </c>
      <c r="ER2" s="9">
        <f t="shared" si="2"/>
        <v>6958</v>
      </c>
      <c r="ES2" s="9">
        <f t="shared" si="2"/>
        <v>7154</v>
      </c>
      <c r="ET2" s="9">
        <f t="shared" si="2"/>
        <v>7167</v>
      </c>
      <c r="EU2" s="9">
        <f t="shared" si="2"/>
        <v>7269</v>
      </c>
      <c r="EV2" s="9">
        <f t="shared" si="2"/>
        <v>7223</v>
      </c>
      <c r="EW2" s="9">
        <f t="shared" si="2"/>
        <v>7138</v>
      </c>
      <c r="EX2" s="9">
        <f t="shared" si="2"/>
        <v>7146</v>
      </c>
      <c r="EY2" s="9">
        <f t="shared" si="2"/>
        <v>7259</v>
      </c>
      <c r="EZ2" s="9">
        <f t="shared" si="2"/>
        <v>7230</v>
      </c>
      <c r="FA2" s="9">
        <f t="shared" si="2"/>
        <v>7395</v>
      </c>
      <c r="FB2" s="9">
        <f t="shared" si="2"/>
        <v>7615</v>
      </c>
      <c r="FC2" s="9">
        <f t="shared" si="2"/>
        <v>7834</v>
      </c>
      <c r="FD2" s="9">
        <f t="shared" si="2"/>
        <v>8101</v>
      </c>
      <c r="FE2" s="9">
        <f t="shared" si="2"/>
        <v>7759</v>
      </c>
      <c r="FF2" s="9">
        <f t="shared" si="2"/>
        <v>7957</v>
      </c>
      <c r="FG2" s="9">
        <f t="shared" si="2"/>
        <v>7807</v>
      </c>
      <c r="FH2" s="9">
        <f t="shared" si="2"/>
        <v>7759</v>
      </c>
      <c r="FI2" s="9">
        <f t="shared" si="2"/>
        <v>7825</v>
      </c>
      <c r="FJ2" s="9">
        <f t="shared" si="2"/>
        <v>7841</v>
      </c>
      <c r="FK2" s="9">
        <f t="shared" si="2"/>
        <v>7920</v>
      </c>
      <c r="FL2" s="9">
        <f t="shared" si="2"/>
        <v>7810</v>
      </c>
      <c r="FM2" s="9">
        <f t="shared" si="2"/>
        <v>7768</v>
      </c>
      <c r="FN2" s="9">
        <f t="shared" si="2"/>
        <v>8037</v>
      </c>
      <c r="FO2" s="9">
        <f t="shared" si="2"/>
        <v>7953</v>
      </c>
      <c r="FP2" s="9">
        <f t="shared" si="2"/>
        <v>7874</v>
      </c>
      <c r="FQ2" s="9">
        <f t="shared" si="2"/>
        <v>8064</v>
      </c>
      <c r="FR2" s="9">
        <f t="shared" si="2"/>
        <v>8216</v>
      </c>
      <c r="FS2" s="9">
        <f t="shared" si="2"/>
        <v>8068</v>
      </c>
      <c r="FT2" s="9">
        <f t="shared" si="2"/>
        <v>8149</v>
      </c>
      <c r="FU2" s="9">
        <f t="shared" si="2"/>
        <v>8177</v>
      </c>
      <c r="FV2" s="9">
        <f t="shared" si="2"/>
        <v>8139</v>
      </c>
      <c r="FW2" s="9">
        <f t="shared" ref="FW2:HC2" si="3">FW3+FW4</f>
        <v>8146</v>
      </c>
      <c r="FX2" s="9">
        <f t="shared" si="3"/>
        <v>8348</v>
      </c>
      <c r="FY2" s="9">
        <f t="shared" si="3"/>
        <v>8565</v>
      </c>
      <c r="FZ2" s="9">
        <f t="shared" si="3"/>
        <v>8508</v>
      </c>
      <c r="GA2" s="9">
        <f t="shared" si="3"/>
        <v>8679</v>
      </c>
      <c r="GB2" s="9">
        <f t="shared" si="3"/>
        <v>8816</v>
      </c>
      <c r="GC2" s="9">
        <f t="shared" si="3"/>
        <v>8946</v>
      </c>
      <c r="GD2" s="9">
        <f t="shared" si="3"/>
        <v>8832</v>
      </c>
      <c r="GE2" s="9">
        <f t="shared" si="3"/>
        <v>8937</v>
      </c>
      <c r="GF2" s="9">
        <f t="shared" si="3"/>
        <v>9095</v>
      </c>
      <c r="GG2" s="9">
        <f t="shared" si="3"/>
        <v>9286</v>
      </c>
      <c r="GH2" s="9">
        <f t="shared" si="3"/>
        <v>9520</v>
      </c>
      <c r="GI2" s="9">
        <f t="shared" si="3"/>
        <v>9827</v>
      </c>
      <c r="GJ2" s="9">
        <f t="shared" si="3"/>
        <v>10169</v>
      </c>
      <c r="GK2" s="9">
        <f t="shared" si="3"/>
        <v>10229</v>
      </c>
      <c r="GL2" s="9">
        <f t="shared" si="3"/>
        <v>10263</v>
      </c>
      <c r="GM2" s="9">
        <f t="shared" si="3"/>
        <v>10334</v>
      </c>
      <c r="GN2" s="9">
        <f t="shared" si="3"/>
        <v>10470</v>
      </c>
      <c r="GO2" s="9">
        <f t="shared" si="3"/>
        <v>10075</v>
      </c>
      <c r="GP2" s="9">
        <f t="shared" si="3"/>
        <v>10642</v>
      </c>
      <c r="GQ2" s="9">
        <f t="shared" si="3"/>
        <v>10827</v>
      </c>
      <c r="GR2" s="9">
        <f t="shared" si="3"/>
        <v>10768</v>
      </c>
      <c r="GS2" s="9">
        <f t="shared" si="3"/>
        <v>10667</v>
      </c>
      <c r="GT2" s="9">
        <f t="shared" si="3"/>
        <v>10380</v>
      </c>
      <c r="GU2" s="9">
        <f t="shared" si="3"/>
        <v>9935</v>
      </c>
      <c r="GV2" s="9">
        <f t="shared" si="3"/>
        <v>9566</v>
      </c>
      <c r="GW2" s="9">
        <f t="shared" si="3"/>
        <v>9298</v>
      </c>
      <c r="GX2" s="9">
        <f t="shared" si="3"/>
        <v>9005</v>
      </c>
      <c r="GY2" s="9">
        <f t="shared" si="3"/>
        <v>8746</v>
      </c>
      <c r="GZ2" s="9">
        <f t="shared" si="3"/>
        <v>8663</v>
      </c>
      <c r="HA2" s="9">
        <f t="shared" si="3"/>
        <v>9103</v>
      </c>
      <c r="HB2" s="9">
        <f t="shared" si="3"/>
        <v>9130</v>
      </c>
      <c r="HC2" s="9">
        <f t="shared" si="3"/>
        <v>8881</v>
      </c>
      <c r="HD2" s="9">
        <f>HD3+HD4</f>
        <v>9186</v>
      </c>
      <c r="HE2" s="9">
        <f>HE3+HE4</f>
        <v>9518</v>
      </c>
      <c r="HF2" s="9">
        <f>HF3+HF4</f>
        <v>9522</v>
      </c>
      <c r="HG2" s="9">
        <f t="shared" ref="HG2:JI2" si="4">SUM(HG3:HG4)</f>
        <v>9993</v>
      </c>
      <c r="HH2" s="9">
        <f t="shared" si="4"/>
        <v>10129</v>
      </c>
      <c r="HI2" s="9">
        <f t="shared" si="4"/>
        <v>10116</v>
      </c>
      <c r="HJ2" s="9">
        <f t="shared" si="4"/>
        <v>10944</v>
      </c>
      <c r="HK2" s="9">
        <f t="shared" si="4"/>
        <v>10730</v>
      </c>
      <c r="HL2" s="9">
        <f t="shared" si="4"/>
        <v>11003</v>
      </c>
      <c r="HM2" s="9">
        <f t="shared" si="4"/>
        <v>11071</v>
      </c>
      <c r="HN2" s="9">
        <f t="shared" si="4"/>
        <v>10943</v>
      </c>
      <c r="HO2" s="9">
        <f t="shared" si="4"/>
        <v>11087</v>
      </c>
      <c r="HP2" s="9">
        <f t="shared" si="4"/>
        <v>11240</v>
      </c>
      <c r="HQ2" s="9">
        <f t="shared" si="4"/>
        <v>11522</v>
      </c>
      <c r="HR2" s="9">
        <f t="shared" si="4"/>
        <v>11559</v>
      </c>
      <c r="HS2" s="9">
        <f t="shared" si="4"/>
        <v>11742</v>
      </c>
      <c r="HT2" s="9">
        <f t="shared" si="4"/>
        <v>11870</v>
      </c>
      <c r="HU2" s="9">
        <f t="shared" si="4"/>
        <v>11964</v>
      </c>
      <c r="HV2" s="9">
        <f t="shared" si="4"/>
        <v>11546</v>
      </c>
      <c r="HW2" s="9">
        <f t="shared" si="4"/>
        <v>11572</v>
      </c>
      <c r="HX2" s="9">
        <f t="shared" si="4"/>
        <v>11761</v>
      </c>
      <c r="HY2" s="9">
        <f t="shared" si="4"/>
        <v>12348</v>
      </c>
      <c r="HZ2" s="9">
        <f t="shared" si="4"/>
        <v>12589</v>
      </c>
      <c r="IA2" s="9">
        <f t="shared" si="4"/>
        <v>12685</v>
      </c>
      <c r="IB2" s="9">
        <f t="shared" si="4"/>
        <v>12915</v>
      </c>
      <c r="IC2" s="9">
        <f t="shared" si="4"/>
        <v>13131</v>
      </c>
      <c r="ID2" s="9">
        <f t="shared" si="4"/>
        <v>13076</v>
      </c>
      <c r="IE2" s="9">
        <f t="shared" si="4"/>
        <v>12777</v>
      </c>
      <c r="IF2" s="9">
        <f t="shared" si="4"/>
        <v>12932</v>
      </c>
      <c r="IG2" s="9">
        <f t="shared" si="4"/>
        <v>13160</v>
      </c>
      <c r="IH2" s="9">
        <f t="shared" si="4"/>
        <v>13210</v>
      </c>
      <c r="II2" s="9">
        <f t="shared" si="4"/>
        <v>13612</v>
      </c>
      <c r="IJ2" s="9">
        <f t="shared" si="4"/>
        <v>13326</v>
      </c>
      <c r="IK2" s="9">
        <f t="shared" si="4"/>
        <v>13750</v>
      </c>
      <c r="IL2" s="9">
        <f t="shared" si="4"/>
        <v>13601</v>
      </c>
      <c r="IM2" s="9">
        <f t="shared" si="4"/>
        <v>13656</v>
      </c>
      <c r="IN2" s="9">
        <f t="shared" si="4"/>
        <v>13699</v>
      </c>
      <c r="IO2" s="9">
        <f t="shared" si="4"/>
        <v>13411</v>
      </c>
      <c r="IP2" s="9">
        <f t="shared" si="4"/>
        <v>13844</v>
      </c>
      <c r="IQ2" s="9">
        <f t="shared" si="4"/>
        <v>13815</v>
      </c>
      <c r="IR2" s="9">
        <f t="shared" si="4"/>
        <v>14013</v>
      </c>
      <c r="IS2" s="9">
        <f t="shared" si="4"/>
        <v>14030</v>
      </c>
      <c r="IT2" s="9">
        <f t="shared" si="4"/>
        <v>14654</v>
      </c>
      <c r="IU2" s="9">
        <f t="shared" si="4"/>
        <v>15028</v>
      </c>
      <c r="IV2" s="9">
        <f t="shared" si="4"/>
        <v>15373</v>
      </c>
      <c r="IW2" s="9">
        <f t="shared" si="4"/>
        <v>14436</v>
      </c>
      <c r="IX2" s="9">
        <f t="shared" si="4"/>
        <v>14504</v>
      </c>
      <c r="IY2" s="9">
        <f t="shared" si="4"/>
        <v>14691</v>
      </c>
      <c r="IZ2" s="9">
        <f t="shared" si="4"/>
        <v>14893</v>
      </c>
      <c r="JA2" s="9">
        <f t="shared" si="4"/>
        <v>14644</v>
      </c>
      <c r="JB2" s="9">
        <f t="shared" si="4"/>
        <v>14922</v>
      </c>
      <c r="JC2" s="9">
        <f t="shared" si="4"/>
        <v>15012</v>
      </c>
      <c r="JD2" s="9">
        <f t="shared" si="4"/>
        <v>15036</v>
      </c>
      <c r="JE2" s="9">
        <f t="shared" si="4"/>
        <v>15222</v>
      </c>
      <c r="JF2" s="9">
        <f t="shared" si="4"/>
        <v>15120</v>
      </c>
      <c r="JG2" s="9">
        <f t="shared" si="4"/>
        <v>14926</v>
      </c>
      <c r="JH2" s="9">
        <f t="shared" si="4"/>
        <v>14692</v>
      </c>
      <c r="JI2" s="9">
        <f t="shared" si="4"/>
        <v>15222</v>
      </c>
      <c r="JJ2" s="9">
        <f t="shared" ref="JJ2:JK2" si="5">SUM(JJ3:JJ4)</f>
        <v>15514</v>
      </c>
      <c r="JK2" s="9">
        <f t="shared" si="5"/>
        <v>15509</v>
      </c>
      <c r="JL2" s="9">
        <f t="shared" ref="JL2:JM2" si="6">SUM(JL3:JL4)</f>
        <v>15268</v>
      </c>
      <c r="JM2" s="9">
        <f t="shared" si="6"/>
        <v>15446</v>
      </c>
      <c r="JN2" s="9">
        <f t="shared" ref="JN2:JO2" si="7">SUM(JN3:JN4)</f>
        <v>15530</v>
      </c>
      <c r="JO2" s="9">
        <f t="shared" si="7"/>
        <v>15420</v>
      </c>
      <c r="JP2" s="9">
        <f t="shared" ref="JP2:JQ2" si="8">SUM(JP3:JP4)</f>
        <v>15421</v>
      </c>
      <c r="JQ2" s="9">
        <f t="shared" si="8"/>
        <v>15399</v>
      </c>
      <c r="JR2" s="9">
        <f t="shared" ref="JR2:JS2" si="9">SUM(JR3:JR4)</f>
        <v>15485</v>
      </c>
      <c r="JS2" s="9">
        <f t="shared" si="9"/>
        <v>15271</v>
      </c>
      <c r="JT2" s="9">
        <f t="shared" ref="JT2:JU2" si="10">SUM(JT3:JT4)</f>
        <v>15500</v>
      </c>
      <c r="JU2" s="9">
        <f t="shared" si="10"/>
        <v>15251</v>
      </c>
      <c r="JV2" s="9">
        <f t="shared" ref="JV2:JW2" si="11">SUM(JV3:JV4)</f>
        <v>15683</v>
      </c>
      <c r="JW2" s="9">
        <f t="shared" si="11"/>
        <v>15957</v>
      </c>
      <c r="JX2" s="9">
        <f t="shared" ref="JX2:JY2" si="12">SUM(JX3:JX4)</f>
        <v>15540</v>
      </c>
      <c r="JY2" s="9">
        <f t="shared" si="12"/>
        <v>15650</v>
      </c>
      <c r="JZ2" s="9">
        <f t="shared" ref="JZ2:KA2" si="13">SUM(JZ3:JZ4)</f>
        <v>15471</v>
      </c>
      <c r="KA2" s="9">
        <f t="shared" si="13"/>
        <v>15331</v>
      </c>
      <c r="KB2" s="9">
        <f t="shared" ref="KB2:KC2" si="14">SUM(KB3:KB4)</f>
        <v>15298</v>
      </c>
      <c r="KC2" s="9">
        <f t="shared" si="14"/>
        <v>15390</v>
      </c>
      <c r="KD2" s="9">
        <f t="shared" ref="KD2:KE2" si="15">SUM(KD3:KD4)</f>
        <v>14970</v>
      </c>
      <c r="KE2" s="9">
        <f t="shared" si="15"/>
        <v>14904</v>
      </c>
      <c r="KF2" s="9">
        <f t="shared" ref="KF2:KG2" si="16">SUM(KF3:KF4)</f>
        <v>14866</v>
      </c>
      <c r="KG2" s="9">
        <f t="shared" si="16"/>
        <v>14629</v>
      </c>
      <c r="KH2" s="9">
        <f t="shared" ref="KH2:KJ2" si="17">SUM(KH3:KH4)</f>
        <v>14824</v>
      </c>
      <c r="KI2" s="9">
        <f t="shared" si="17"/>
        <v>15020</v>
      </c>
      <c r="KJ2" s="9">
        <f t="shared" si="17"/>
        <v>15073</v>
      </c>
      <c r="KK2" s="9">
        <f t="shared" ref="KK2:KL2" si="18">SUM(KK3:KK4)</f>
        <v>15017</v>
      </c>
      <c r="KL2" s="9">
        <f t="shared" si="18"/>
        <v>15090</v>
      </c>
      <c r="KM2" s="9">
        <f t="shared" ref="KM2:KN2" si="19">SUM(KM3:KM4)</f>
        <v>14952</v>
      </c>
      <c r="KN2" s="9">
        <f t="shared" si="19"/>
        <v>14738</v>
      </c>
      <c r="KO2" s="9">
        <f t="shared" ref="KO2:KP2" si="20">SUM(KO3:KO4)</f>
        <v>14592</v>
      </c>
      <c r="KP2" s="9">
        <f t="shared" si="20"/>
        <v>14561</v>
      </c>
      <c r="KQ2" s="9">
        <f t="shared" ref="KQ2:KR2" si="21">SUM(KQ3:KQ4)</f>
        <v>14474</v>
      </c>
      <c r="KR2" s="9">
        <f t="shared" si="21"/>
        <v>14089</v>
      </c>
      <c r="KS2" s="9">
        <f t="shared" ref="KS2:KT2" si="22">SUM(KS3:KS4)</f>
        <v>15068</v>
      </c>
      <c r="KT2" s="9">
        <f t="shared" si="22"/>
        <v>14873</v>
      </c>
      <c r="KU2" s="9">
        <f t="shared" ref="KU2:KV2" si="23">SUM(KU3:KU4)</f>
        <v>14981</v>
      </c>
      <c r="KV2" s="9">
        <f t="shared" si="23"/>
        <v>15078</v>
      </c>
      <c r="KW2" s="9">
        <f t="shared" ref="KW2:KX2" si="24">SUM(KW3:KW4)</f>
        <v>14975</v>
      </c>
      <c r="KX2" s="9">
        <f t="shared" si="24"/>
        <v>15254</v>
      </c>
      <c r="KY2" s="9">
        <f t="shared" ref="KY2:KZ2" si="25">SUM(KY3:KY4)</f>
        <v>15202</v>
      </c>
      <c r="KZ2" s="9">
        <f t="shared" si="25"/>
        <v>15462</v>
      </c>
      <c r="LA2" s="9">
        <f t="shared" ref="LA2:LB2" si="26">SUM(LA3:LA4)</f>
        <v>15363</v>
      </c>
      <c r="LB2" s="9">
        <f t="shared" si="26"/>
        <v>15683</v>
      </c>
      <c r="LC2" s="9">
        <f t="shared" ref="LC2:LD2" si="27">SUM(LC3:LC4)</f>
        <v>15696</v>
      </c>
      <c r="LD2" s="9">
        <f t="shared" si="27"/>
        <v>16012</v>
      </c>
      <c r="LE2" s="9">
        <f t="shared" ref="LE2:LF2" si="28">SUM(LE3:LE4)</f>
        <v>15176</v>
      </c>
      <c r="LF2" s="9">
        <f t="shared" si="28"/>
        <v>15542</v>
      </c>
      <c r="LG2" s="9">
        <f t="shared" ref="LG2:LH2" si="29">SUM(LG3:LG4)</f>
        <v>15275</v>
      </c>
      <c r="LH2" s="9">
        <f t="shared" si="29"/>
        <v>15453</v>
      </c>
      <c r="LI2" s="9">
        <f t="shared" ref="LI2:LJ2" si="30">SUM(LI3:LI4)</f>
        <v>15369</v>
      </c>
      <c r="LJ2" s="9">
        <f t="shared" si="30"/>
        <v>15358</v>
      </c>
      <c r="LK2" s="9">
        <f t="shared" ref="LK2:LL2" si="31">SUM(LK3:LK4)</f>
        <v>15096</v>
      </c>
      <c r="LL2" s="9">
        <f t="shared" si="31"/>
        <v>15235</v>
      </c>
      <c r="LM2" s="9">
        <f t="shared" ref="LM2:LN2" si="32">SUM(LM3:LM4)</f>
        <v>15219</v>
      </c>
      <c r="LN2" s="9">
        <f t="shared" si="32"/>
        <v>14852</v>
      </c>
      <c r="LO2" s="9">
        <f t="shared" ref="LO2:LP2" si="33">SUM(LO3:LO4)</f>
        <v>15268</v>
      </c>
      <c r="LP2" s="9">
        <f t="shared" si="33"/>
        <v>15370</v>
      </c>
      <c r="LQ2" s="9">
        <f t="shared" ref="LQ2:LR2" si="34">SUM(LQ3:LQ4)</f>
        <v>15058</v>
      </c>
      <c r="LR2" s="9">
        <f t="shared" si="34"/>
        <v>15380</v>
      </c>
      <c r="LS2" s="9">
        <f t="shared" ref="LS2:LT2" si="35">SUM(LS3:LS4)</f>
        <v>15077</v>
      </c>
      <c r="LT2" s="9">
        <f t="shared" si="35"/>
        <v>14655</v>
      </c>
      <c r="LU2" s="9">
        <f t="shared" ref="LU2:MA2" si="36">SUM(LU3:LU4)</f>
        <v>14733</v>
      </c>
      <c r="LV2" s="9">
        <f t="shared" si="36"/>
        <v>14736</v>
      </c>
      <c r="LW2" s="9">
        <f t="shared" si="36"/>
        <v>15083</v>
      </c>
      <c r="LX2" s="9">
        <f t="shared" si="36"/>
        <v>15104</v>
      </c>
      <c r="LY2" s="9">
        <f t="shared" si="36"/>
        <v>15191</v>
      </c>
      <c r="LZ2" s="9">
        <f t="shared" si="36"/>
        <v>12520</v>
      </c>
      <c r="MA2" s="9">
        <f t="shared" si="36"/>
        <v>12574</v>
      </c>
      <c r="MB2" s="9">
        <f t="shared" ref="MB2:MC2" si="37">SUM(MB3:MB4)</f>
        <v>5174</v>
      </c>
      <c r="MC2" s="9">
        <f t="shared" si="37"/>
        <v>380</v>
      </c>
      <c r="MD2" s="9">
        <f t="shared" ref="MD2:ME2" si="38">SUM(MD3:MD4)</f>
        <v>406</v>
      </c>
      <c r="ME2" s="9">
        <f t="shared" si="38"/>
        <v>625</v>
      </c>
      <c r="MF2" s="9">
        <f t="shared" ref="MF2:MG2" si="39">SUM(MF3:MF4)</f>
        <v>651</v>
      </c>
      <c r="MG2" s="9">
        <f t="shared" si="39"/>
        <v>740</v>
      </c>
      <c r="MH2" s="9">
        <f t="shared" ref="MH2:MI2" si="40">SUM(MH3:MH4)</f>
        <v>913</v>
      </c>
      <c r="MI2" s="9">
        <f t="shared" si="40"/>
        <v>1153</v>
      </c>
      <c r="MJ2" s="9">
        <f t="shared" ref="MJ2:MK2" si="41">SUM(MJ3:MJ4)</f>
        <v>1585</v>
      </c>
      <c r="MK2" s="9">
        <f t="shared" si="41"/>
        <v>1825</v>
      </c>
      <c r="ML2" s="9">
        <f t="shared" ref="ML2:MM2" si="42">SUM(ML3:ML4)</f>
        <v>1869</v>
      </c>
      <c r="MM2" s="9">
        <f t="shared" si="42"/>
        <v>1653</v>
      </c>
      <c r="MN2" s="9">
        <f t="shared" ref="MN2:MO2" si="43">SUM(MN3:MN4)</f>
        <v>2154</v>
      </c>
      <c r="MO2" s="9">
        <f t="shared" si="43"/>
        <v>2241</v>
      </c>
      <c r="MP2" s="9">
        <f t="shared" ref="MP2:MQ2" si="44">SUM(MP3:MP4)</f>
        <v>2968</v>
      </c>
      <c r="MQ2" s="9">
        <f t="shared" si="44"/>
        <v>3465</v>
      </c>
      <c r="MR2" s="9">
        <f t="shared" ref="MR2:MS2" si="45">SUM(MR3:MR4)</f>
        <v>3401</v>
      </c>
      <c r="MS2" s="9">
        <f t="shared" si="45"/>
        <v>3131</v>
      </c>
      <c r="MT2" s="9">
        <f t="shared" ref="MT2:MU2" si="46">SUM(MT3:MT4)</f>
        <v>3312</v>
      </c>
      <c r="MU2" s="9">
        <f t="shared" si="46"/>
        <v>3833</v>
      </c>
      <c r="MV2" s="9">
        <f t="shared" ref="MV2:MW2" si="47">SUM(MV3:MV4)</f>
        <v>6543</v>
      </c>
      <c r="MW2" s="9">
        <f t="shared" si="47"/>
        <v>7385</v>
      </c>
      <c r="MX2" s="9">
        <f t="shared" ref="MX2:MY2" si="48">SUM(MX3:MX4)</f>
        <v>5180</v>
      </c>
      <c r="MY2" s="9">
        <f t="shared" si="48"/>
        <v>6375</v>
      </c>
      <c r="MZ2" s="9">
        <f t="shared" ref="MZ2:NA2" si="49">SUM(MZ3:MZ4)</f>
        <v>7295</v>
      </c>
      <c r="NA2" s="9">
        <f t="shared" si="49"/>
        <v>9896</v>
      </c>
      <c r="NB2" s="9">
        <f t="shared" ref="NB2:NC2" si="50">SUM(NB3:NB4)</f>
        <v>9437</v>
      </c>
      <c r="NC2" s="9">
        <f t="shared" si="50"/>
        <v>9708</v>
      </c>
      <c r="ND2" s="9">
        <f t="shared" ref="ND2:NE2" si="51">SUM(ND3:ND4)</f>
        <v>10426</v>
      </c>
      <c r="NE2" s="9">
        <f t="shared" si="51"/>
        <v>10166</v>
      </c>
      <c r="NF2" s="9">
        <f t="shared" ref="NF2:NG2" si="52">SUM(NF3:NF4)</f>
        <v>11008</v>
      </c>
      <c r="NG2" s="9">
        <f t="shared" si="52"/>
        <v>11954</v>
      </c>
      <c r="NH2" s="9">
        <f t="shared" ref="NH2:NI2" si="53">SUM(NH3:NH4)</f>
        <v>11910</v>
      </c>
      <c r="NI2" s="9">
        <f t="shared" si="53"/>
        <v>12323</v>
      </c>
      <c r="NJ2" s="9">
        <f t="shared" ref="NJ2:NK2" si="54">SUM(NJ3:NJ4)</f>
        <v>11174</v>
      </c>
      <c r="NK2" s="9">
        <f t="shared" si="54"/>
        <v>12611</v>
      </c>
      <c r="NL2" s="9">
        <f t="shared" ref="NL2" si="55">SUM(NL3:NL4)</f>
        <v>12502</v>
      </c>
      <c r="NM2" s="9"/>
      <c r="NN2" s="22">
        <f>SUM(MX2:MZ2)</f>
        <v>18850</v>
      </c>
      <c r="NO2" s="22">
        <f>SUM(NJ2:NL2)</f>
        <v>36287</v>
      </c>
      <c r="NP2" s="39">
        <f>NO2/NN2-1</f>
        <v>0.92503978779840845</v>
      </c>
    </row>
    <row r="3" spans="1:380" s="40" customFormat="1" ht="18" customHeight="1">
      <c r="A3" s="15" t="s">
        <v>71</v>
      </c>
      <c r="B3" s="16">
        <v>5640</v>
      </c>
      <c r="C3" s="16">
        <v>5905</v>
      </c>
      <c r="D3" s="16">
        <v>5897</v>
      </c>
      <c r="E3" s="16">
        <v>5733</v>
      </c>
      <c r="F3" s="16">
        <v>5766</v>
      </c>
      <c r="G3" s="16">
        <v>5922</v>
      </c>
      <c r="H3" s="16">
        <v>6249</v>
      </c>
      <c r="I3" s="16">
        <v>6352</v>
      </c>
      <c r="J3" s="16">
        <v>6367</v>
      </c>
      <c r="K3" s="16">
        <v>6142</v>
      </c>
      <c r="L3" s="16">
        <v>6168</v>
      </c>
      <c r="M3" s="16">
        <v>6220</v>
      </c>
      <c r="N3" s="16">
        <v>6208</v>
      </c>
      <c r="O3" s="16">
        <v>6451</v>
      </c>
      <c r="P3" s="16">
        <v>6647</v>
      </c>
      <c r="Q3" s="16">
        <v>6663</v>
      </c>
      <c r="R3" s="16">
        <v>6670</v>
      </c>
      <c r="S3" s="16">
        <v>6761</v>
      </c>
      <c r="T3" s="16">
        <v>6739</v>
      </c>
      <c r="U3" s="16">
        <v>6669</v>
      </c>
      <c r="V3" s="16">
        <v>6535</v>
      </c>
      <c r="W3" s="16">
        <v>6580</v>
      </c>
      <c r="X3" s="16">
        <v>6582</v>
      </c>
      <c r="Y3" s="16">
        <v>6577</v>
      </c>
      <c r="Z3" s="16">
        <v>6515</v>
      </c>
      <c r="AA3" s="16">
        <v>6643</v>
      </c>
      <c r="AB3" s="16">
        <v>6505</v>
      </c>
      <c r="AC3" s="16">
        <v>6294</v>
      </c>
      <c r="AD3" s="16">
        <v>6248</v>
      </c>
      <c r="AE3" s="16">
        <v>6078</v>
      </c>
      <c r="AF3" s="16">
        <v>5612</v>
      </c>
      <c r="AG3" s="16">
        <v>5703</v>
      </c>
      <c r="AH3" s="16">
        <v>5568</v>
      </c>
      <c r="AI3" s="16">
        <v>4435</v>
      </c>
      <c r="AJ3" s="16">
        <v>3852</v>
      </c>
      <c r="AK3" s="16">
        <v>3791</v>
      </c>
      <c r="AL3" s="16">
        <v>4760</v>
      </c>
      <c r="AM3" s="16">
        <v>4957</v>
      </c>
      <c r="AN3" s="16">
        <v>5261</v>
      </c>
      <c r="AO3" s="16">
        <v>4805</v>
      </c>
      <c r="AP3" s="16">
        <v>4917</v>
      </c>
      <c r="AQ3" s="16">
        <v>5060</v>
      </c>
      <c r="AR3" s="16">
        <v>4951</v>
      </c>
      <c r="AS3" s="16">
        <v>4944</v>
      </c>
      <c r="AT3" s="16">
        <v>5016</v>
      </c>
      <c r="AU3" s="16">
        <v>4938</v>
      </c>
      <c r="AV3" s="16">
        <v>4998</v>
      </c>
      <c r="AW3" s="16">
        <v>5015</v>
      </c>
      <c r="AX3" s="17">
        <v>4737</v>
      </c>
      <c r="AY3" s="16">
        <v>4654</v>
      </c>
      <c r="AZ3" s="16">
        <v>4547</v>
      </c>
      <c r="BA3" s="16">
        <v>4377</v>
      </c>
      <c r="BB3" s="16">
        <v>4101</v>
      </c>
      <c r="BC3" s="16">
        <v>4361</v>
      </c>
      <c r="BD3" s="16">
        <v>4632</v>
      </c>
      <c r="BE3" s="16">
        <v>4911</v>
      </c>
      <c r="BF3" s="16">
        <v>5089</v>
      </c>
      <c r="BG3" s="16">
        <v>5078</v>
      </c>
      <c r="BH3" s="16">
        <v>5152</v>
      </c>
      <c r="BI3" s="16">
        <v>5331</v>
      </c>
      <c r="BJ3" s="16">
        <v>5340</v>
      </c>
      <c r="BK3" s="16">
        <v>5292</v>
      </c>
      <c r="BL3" s="16">
        <v>5239</v>
      </c>
      <c r="BM3" s="16">
        <v>5362</v>
      </c>
      <c r="BN3" s="16">
        <v>5372</v>
      </c>
      <c r="BO3" s="16">
        <v>5465</v>
      </c>
      <c r="BP3" s="16">
        <v>5396</v>
      </c>
      <c r="BQ3" s="16">
        <v>5344</v>
      </c>
      <c r="BR3" s="16">
        <v>5350</v>
      </c>
      <c r="BS3" s="16">
        <v>5400</v>
      </c>
      <c r="BT3" s="16">
        <v>5405</v>
      </c>
      <c r="BU3" s="16">
        <v>5506</v>
      </c>
      <c r="BV3" s="16">
        <v>5747</v>
      </c>
      <c r="BW3" s="16">
        <v>5948</v>
      </c>
      <c r="BX3" s="16">
        <v>6133</v>
      </c>
      <c r="BY3" s="16">
        <v>5791</v>
      </c>
      <c r="BZ3" s="16">
        <v>5952</v>
      </c>
      <c r="CA3" s="16">
        <v>5859</v>
      </c>
      <c r="CB3" s="16">
        <v>5818</v>
      </c>
      <c r="CC3" s="16">
        <v>5923</v>
      </c>
      <c r="CD3" s="16">
        <v>5882</v>
      </c>
      <c r="CE3" s="16">
        <v>5999</v>
      </c>
      <c r="CF3" s="16">
        <v>5865</v>
      </c>
      <c r="CG3" s="16">
        <v>5819</v>
      </c>
      <c r="CH3" s="16">
        <v>5640</v>
      </c>
      <c r="CI3" s="16">
        <v>5905</v>
      </c>
      <c r="CJ3" s="16">
        <v>5897</v>
      </c>
      <c r="CK3" s="16">
        <v>5733</v>
      </c>
      <c r="CL3" s="16">
        <v>5766</v>
      </c>
      <c r="CM3" s="16">
        <v>5922</v>
      </c>
      <c r="CN3" s="16">
        <v>6249</v>
      </c>
      <c r="CO3" s="16">
        <v>6352</v>
      </c>
      <c r="CP3" s="16">
        <v>6367</v>
      </c>
      <c r="CQ3" s="16">
        <v>6142</v>
      </c>
      <c r="CR3" s="16">
        <v>6168</v>
      </c>
      <c r="CS3" s="16">
        <v>6220</v>
      </c>
      <c r="CT3" s="16">
        <v>6208</v>
      </c>
      <c r="CU3" s="16">
        <v>6451</v>
      </c>
      <c r="CV3" s="16">
        <v>6647</v>
      </c>
      <c r="CW3" s="16">
        <v>6663</v>
      </c>
      <c r="CX3" s="16">
        <v>6670</v>
      </c>
      <c r="CY3" s="16">
        <v>6761</v>
      </c>
      <c r="CZ3" s="16">
        <v>6739</v>
      </c>
      <c r="DA3" s="16">
        <v>6669</v>
      </c>
      <c r="DB3" s="16">
        <v>6535</v>
      </c>
      <c r="DC3" s="16">
        <v>6580</v>
      </c>
      <c r="DD3" s="16">
        <v>6582</v>
      </c>
      <c r="DE3" s="16">
        <v>6577</v>
      </c>
      <c r="DF3" s="16">
        <v>6515</v>
      </c>
      <c r="DG3" s="16">
        <v>6643</v>
      </c>
      <c r="DH3" s="16">
        <v>6505</v>
      </c>
      <c r="DI3" s="16">
        <v>6294</v>
      </c>
      <c r="DJ3" s="16">
        <v>6248</v>
      </c>
      <c r="DK3" s="16">
        <v>6078</v>
      </c>
      <c r="DL3" s="16">
        <v>5612</v>
      </c>
      <c r="DM3" s="16">
        <v>5703</v>
      </c>
      <c r="DN3" s="16">
        <v>5568</v>
      </c>
      <c r="DO3" s="16">
        <v>4435</v>
      </c>
      <c r="DP3" s="16">
        <v>3852</v>
      </c>
      <c r="DQ3" s="16">
        <v>3791</v>
      </c>
      <c r="DR3" s="16">
        <v>4760</v>
      </c>
      <c r="DS3" s="16">
        <v>4957</v>
      </c>
      <c r="DT3" s="16">
        <v>5261</v>
      </c>
      <c r="DU3" s="16">
        <v>4805</v>
      </c>
      <c r="DV3" s="16">
        <v>4917</v>
      </c>
      <c r="DW3" s="16">
        <v>5060</v>
      </c>
      <c r="DX3" s="16">
        <v>4951</v>
      </c>
      <c r="DY3" s="16">
        <v>4944</v>
      </c>
      <c r="DZ3" s="16">
        <v>5016</v>
      </c>
      <c r="EA3" s="16">
        <v>4938</v>
      </c>
      <c r="EB3" s="16">
        <v>4998</v>
      </c>
      <c r="EC3" s="16">
        <v>5015</v>
      </c>
      <c r="ED3" s="16">
        <v>4737</v>
      </c>
      <c r="EE3" s="16">
        <v>4654</v>
      </c>
      <c r="EF3" s="16">
        <v>4547</v>
      </c>
      <c r="EG3" s="16">
        <v>4377</v>
      </c>
      <c r="EH3" s="16">
        <v>4101</v>
      </c>
      <c r="EI3" s="16">
        <v>4361</v>
      </c>
      <c r="EJ3" s="16">
        <v>4632</v>
      </c>
      <c r="EK3" s="16">
        <v>4911</v>
      </c>
      <c r="EL3" s="16">
        <v>5089</v>
      </c>
      <c r="EM3" s="16">
        <v>5078</v>
      </c>
      <c r="EN3" s="16">
        <v>5152</v>
      </c>
      <c r="EO3" s="16">
        <v>5331</v>
      </c>
      <c r="EP3" s="16">
        <v>5340</v>
      </c>
      <c r="EQ3" s="16">
        <v>5292</v>
      </c>
      <c r="ER3" s="16">
        <v>5239</v>
      </c>
      <c r="ES3" s="16">
        <v>5362</v>
      </c>
      <c r="ET3" s="16">
        <v>5372</v>
      </c>
      <c r="EU3" s="16">
        <v>5465</v>
      </c>
      <c r="EV3" s="16">
        <v>5396</v>
      </c>
      <c r="EW3" s="16">
        <v>5344</v>
      </c>
      <c r="EX3" s="16">
        <v>5350</v>
      </c>
      <c r="EY3" s="16">
        <v>5400</v>
      </c>
      <c r="EZ3" s="16">
        <v>5405</v>
      </c>
      <c r="FA3" s="16">
        <v>5506</v>
      </c>
      <c r="FB3" s="16">
        <v>5747</v>
      </c>
      <c r="FC3" s="16">
        <v>5948</v>
      </c>
      <c r="FD3" s="16">
        <v>6133</v>
      </c>
      <c r="FE3" s="16">
        <v>5791</v>
      </c>
      <c r="FF3" s="16">
        <v>5952</v>
      </c>
      <c r="FG3" s="16">
        <v>5859</v>
      </c>
      <c r="FH3" s="16">
        <v>5818</v>
      </c>
      <c r="FI3" s="16">
        <v>5923</v>
      </c>
      <c r="FJ3" s="16">
        <v>5882</v>
      </c>
      <c r="FK3" s="16">
        <v>5999</v>
      </c>
      <c r="FL3" s="16">
        <v>5865</v>
      </c>
      <c r="FM3" s="16">
        <v>5819</v>
      </c>
      <c r="FN3" s="16">
        <v>6028</v>
      </c>
      <c r="FO3" s="16">
        <v>6043</v>
      </c>
      <c r="FP3" s="16">
        <v>5845</v>
      </c>
      <c r="FQ3" s="16">
        <v>5997</v>
      </c>
      <c r="FR3" s="16">
        <v>6150</v>
      </c>
      <c r="FS3" s="16">
        <v>6001</v>
      </c>
      <c r="FT3" s="16">
        <v>6021</v>
      </c>
      <c r="FU3" s="16">
        <v>6065</v>
      </c>
      <c r="FV3" s="16">
        <v>6030</v>
      </c>
      <c r="FW3" s="16">
        <v>6056</v>
      </c>
      <c r="FX3" s="16">
        <v>6195</v>
      </c>
      <c r="FY3" s="16">
        <v>6424</v>
      </c>
      <c r="FZ3" s="16">
        <v>6329</v>
      </c>
      <c r="GA3" s="16">
        <v>6440</v>
      </c>
      <c r="GB3" s="16">
        <v>6579</v>
      </c>
      <c r="GC3" s="16">
        <v>6673</v>
      </c>
      <c r="GD3" s="16">
        <v>6630</v>
      </c>
      <c r="GE3" s="16">
        <v>6673</v>
      </c>
      <c r="GF3" s="16">
        <v>6895</v>
      </c>
      <c r="GG3" s="16">
        <v>6988</v>
      </c>
      <c r="GH3" s="16">
        <v>7160</v>
      </c>
      <c r="GI3" s="16">
        <v>7348</v>
      </c>
      <c r="GJ3" s="16">
        <v>7614</v>
      </c>
      <c r="GK3" s="16">
        <v>7632</v>
      </c>
      <c r="GL3" s="16">
        <v>7609</v>
      </c>
      <c r="GM3" s="16">
        <v>7684</v>
      </c>
      <c r="GN3" s="16">
        <v>7767</v>
      </c>
      <c r="GO3" s="16">
        <v>7514</v>
      </c>
      <c r="GP3" s="16">
        <v>7801</v>
      </c>
      <c r="GQ3" s="16">
        <v>7974</v>
      </c>
      <c r="GR3" s="16">
        <v>7893</v>
      </c>
      <c r="GS3" s="16">
        <v>7774</v>
      </c>
      <c r="GT3" s="16">
        <v>7586</v>
      </c>
      <c r="GU3" s="16">
        <v>7504</v>
      </c>
      <c r="GV3" s="16">
        <v>7121</v>
      </c>
      <c r="GW3" s="16">
        <v>6933</v>
      </c>
      <c r="GX3" s="16">
        <v>6766</v>
      </c>
      <c r="GY3" s="16">
        <v>6578</v>
      </c>
      <c r="GZ3" s="16">
        <v>6469</v>
      </c>
      <c r="HA3" s="16">
        <v>7000</v>
      </c>
      <c r="HB3" s="16">
        <v>7122</v>
      </c>
      <c r="HC3" s="16">
        <v>6815</v>
      </c>
      <c r="HD3" s="16">
        <v>7026</v>
      </c>
      <c r="HE3" s="16">
        <v>7316</v>
      </c>
      <c r="HF3" s="16">
        <v>7353</v>
      </c>
      <c r="HG3" s="16">
        <v>7660</v>
      </c>
      <c r="HH3" s="16">
        <v>7772</v>
      </c>
      <c r="HI3" s="16">
        <v>7756</v>
      </c>
      <c r="HJ3" s="16">
        <v>8405</v>
      </c>
      <c r="HK3" s="16">
        <v>8205</v>
      </c>
      <c r="HL3" s="16">
        <v>8429</v>
      </c>
      <c r="HM3" s="16">
        <v>8607</v>
      </c>
      <c r="HN3" s="16">
        <v>8304</v>
      </c>
      <c r="HO3" s="16">
        <v>8454</v>
      </c>
      <c r="HP3" s="16">
        <v>8649</v>
      </c>
      <c r="HQ3" s="16">
        <v>8945</v>
      </c>
      <c r="HR3" s="16">
        <v>8922</v>
      </c>
      <c r="HS3" s="16">
        <v>9008</v>
      </c>
      <c r="HT3" s="16">
        <v>9117</v>
      </c>
      <c r="HU3" s="16">
        <v>9125</v>
      </c>
      <c r="HV3" s="16">
        <v>8715</v>
      </c>
      <c r="HW3" s="16">
        <v>8930</v>
      </c>
      <c r="HX3" s="16">
        <v>8918</v>
      </c>
      <c r="HY3" s="16">
        <v>9337</v>
      </c>
      <c r="HZ3" s="16">
        <v>9570</v>
      </c>
      <c r="IA3" s="16">
        <v>9655</v>
      </c>
      <c r="IB3" s="16">
        <v>9744</v>
      </c>
      <c r="IC3" s="16">
        <v>9948</v>
      </c>
      <c r="ID3" s="16">
        <v>9818</v>
      </c>
      <c r="IE3" s="16">
        <v>9570</v>
      </c>
      <c r="IF3" s="16">
        <v>9703</v>
      </c>
      <c r="IG3" s="16">
        <v>9846</v>
      </c>
      <c r="IH3" s="16">
        <v>9913</v>
      </c>
      <c r="II3" s="16">
        <v>10208</v>
      </c>
      <c r="IJ3" s="16">
        <v>9903</v>
      </c>
      <c r="IK3" s="16">
        <v>10298</v>
      </c>
      <c r="IL3" s="16">
        <v>10183</v>
      </c>
      <c r="IM3" s="16">
        <v>10145</v>
      </c>
      <c r="IN3" s="16">
        <v>10218</v>
      </c>
      <c r="IO3" s="16">
        <v>9936</v>
      </c>
      <c r="IP3" s="16">
        <v>10314</v>
      </c>
      <c r="IQ3" s="16">
        <v>10496</v>
      </c>
      <c r="IR3" s="16">
        <v>10552</v>
      </c>
      <c r="IS3" s="16">
        <v>10608</v>
      </c>
      <c r="IT3" s="16">
        <v>11198</v>
      </c>
      <c r="IU3" s="16">
        <v>11443</v>
      </c>
      <c r="IV3" s="16">
        <v>11647</v>
      </c>
      <c r="IW3" s="16">
        <v>11097</v>
      </c>
      <c r="IX3" s="16">
        <v>11069</v>
      </c>
      <c r="IY3" s="16">
        <v>11214</v>
      </c>
      <c r="IZ3" s="16">
        <v>11400</v>
      </c>
      <c r="JA3" s="16">
        <v>11124</v>
      </c>
      <c r="JB3" s="16">
        <v>11431</v>
      </c>
      <c r="JC3" s="16">
        <v>11518</v>
      </c>
      <c r="JD3" s="16">
        <v>11500</v>
      </c>
      <c r="JE3" s="16">
        <v>11651</v>
      </c>
      <c r="JF3" s="16">
        <v>11555</v>
      </c>
      <c r="JG3" s="16">
        <v>11428</v>
      </c>
      <c r="JH3" s="16">
        <v>11172</v>
      </c>
      <c r="JI3" s="16">
        <v>11656</v>
      </c>
      <c r="JJ3" s="16">
        <v>11888</v>
      </c>
      <c r="JK3" s="16">
        <v>11935</v>
      </c>
      <c r="JL3" s="16">
        <v>11786</v>
      </c>
      <c r="JM3" s="16">
        <v>11874</v>
      </c>
      <c r="JN3" s="16">
        <v>12016</v>
      </c>
      <c r="JO3" s="16">
        <v>11909</v>
      </c>
      <c r="JP3" s="16">
        <v>11909</v>
      </c>
      <c r="JQ3" s="16">
        <v>11856</v>
      </c>
      <c r="JR3" s="16">
        <v>12150</v>
      </c>
      <c r="JS3" s="16">
        <v>11963</v>
      </c>
      <c r="JT3" s="16">
        <v>12195</v>
      </c>
      <c r="JU3" s="16">
        <v>12196</v>
      </c>
      <c r="JV3" s="16">
        <v>12448</v>
      </c>
      <c r="JW3" s="16">
        <v>12790</v>
      </c>
      <c r="JX3" s="16">
        <v>12398</v>
      </c>
      <c r="JY3" s="16">
        <v>12521</v>
      </c>
      <c r="JZ3" s="16">
        <v>12363</v>
      </c>
      <c r="KA3" s="16">
        <v>12255</v>
      </c>
      <c r="KB3" s="16">
        <v>12259</v>
      </c>
      <c r="KC3" s="16">
        <v>12318</v>
      </c>
      <c r="KD3" s="16">
        <v>11992</v>
      </c>
      <c r="KE3" s="16">
        <v>11925</v>
      </c>
      <c r="KF3" s="16">
        <v>11917</v>
      </c>
      <c r="KG3" s="16">
        <v>11854</v>
      </c>
      <c r="KH3" s="16">
        <v>11867</v>
      </c>
      <c r="KI3" s="16">
        <v>12007</v>
      </c>
      <c r="KJ3" s="16">
        <v>12022</v>
      </c>
      <c r="KK3" s="16">
        <v>11992</v>
      </c>
      <c r="KL3" s="16">
        <v>12029</v>
      </c>
      <c r="KM3" s="16">
        <v>11979</v>
      </c>
      <c r="KN3" s="16">
        <v>11782</v>
      </c>
      <c r="KO3" s="16">
        <v>11626</v>
      </c>
      <c r="KP3" s="16">
        <v>11433</v>
      </c>
      <c r="KQ3" s="16">
        <v>11485</v>
      </c>
      <c r="KR3" s="16">
        <v>11141</v>
      </c>
      <c r="KS3" s="16">
        <v>12013</v>
      </c>
      <c r="KT3" s="16">
        <v>11894</v>
      </c>
      <c r="KU3" s="16">
        <v>11926</v>
      </c>
      <c r="KV3" s="16">
        <v>11913</v>
      </c>
      <c r="KW3" s="16">
        <v>11827</v>
      </c>
      <c r="KX3" s="16">
        <v>12185</v>
      </c>
      <c r="KY3" s="16">
        <v>11943</v>
      </c>
      <c r="KZ3" s="16">
        <v>12199</v>
      </c>
      <c r="LA3" s="16">
        <v>12130</v>
      </c>
      <c r="LB3" s="16">
        <v>12266</v>
      </c>
      <c r="LC3" s="16">
        <v>12218</v>
      </c>
      <c r="LD3" s="16">
        <v>12440</v>
      </c>
      <c r="LE3" s="16">
        <v>11794</v>
      </c>
      <c r="LF3" s="16">
        <v>12113</v>
      </c>
      <c r="LG3" s="16">
        <v>11859</v>
      </c>
      <c r="LH3" s="16">
        <v>12032</v>
      </c>
      <c r="LI3" s="16">
        <v>11946</v>
      </c>
      <c r="LJ3" s="16">
        <v>11922</v>
      </c>
      <c r="LK3" s="16">
        <v>11678</v>
      </c>
      <c r="LL3" s="16">
        <v>11780</v>
      </c>
      <c r="LM3" s="16">
        <v>11804</v>
      </c>
      <c r="LN3" s="16">
        <v>11495</v>
      </c>
      <c r="LO3" s="16">
        <v>11857</v>
      </c>
      <c r="LP3" s="16">
        <v>11970</v>
      </c>
      <c r="LQ3" s="16">
        <v>11662</v>
      </c>
      <c r="LR3" s="16">
        <v>12059</v>
      </c>
      <c r="LS3" s="16">
        <v>11814</v>
      </c>
      <c r="LT3" s="16">
        <v>11426</v>
      </c>
      <c r="LU3" s="16">
        <v>11472</v>
      </c>
      <c r="LV3" s="16">
        <v>11409</v>
      </c>
      <c r="LW3" s="16">
        <v>11719</v>
      </c>
      <c r="LX3" s="16">
        <v>11719</v>
      </c>
      <c r="LY3" s="16">
        <v>11822</v>
      </c>
      <c r="LZ3" s="16">
        <v>9226</v>
      </c>
      <c r="MA3" s="16">
        <v>9470</v>
      </c>
      <c r="MB3" s="16">
        <v>3643</v>
      </c>
      <c r="MC3" s="16">
        <v>134</v>
      </c>
      <c r="MD3" s="16">
        <v>146</v>
      </c>
      <c r="ME3" s="16">
        <v>201</v>
      </c>
      <c r="MF3" s="16">
        <v>313</v>
      </c>
      <c r="MG3" s="16">
        <v>368</v>
      </c>
      <c r="MH3" s="16">
        <v>495</v>
      </c>
      <c r="MI3" s="16">
        <v>680</v>
      </c>
      <c r="MJ3" s="16">
        <v>959</v>
      </c>
      <c r="MK3" s="16">
        <v>1093</v>
      </c>
      <c r="ML3" s="16">
        <v>1150</v>
      </c>
      <c r="MM3" s="16">
        <v>1088</v>
      </c>
      <c r="MN3" s="16">
        <v>1460</v>
      </c>
      <c r="MO3" s="16">
        <v>1509</v>
      </c>
      <c r="MP3" s="16">
        <v>2071</v>
      </c>
      <c r="MQ3" s="16">
        <v>2373</v>
      </c>
      <c r="MR3" s="16">
        <v>2335</v>
      </c>
      <c r="MS3" s="16">
        <v>2027</v>
      </c>
      <c r="MT3" s="16">
        <v>2235</v>
      </c>
      <c r="MU3" s="16">
        <v>2695</v>
      </c>
      <c r="MV3" s="16">
        <v>4858</v>
      </c>
      <c r="MW3" s="16">
        <v>5396</v>
      </c>
      <c r="MX3" s="16">
        <v>3679</v>
      </c>
      <c r="MY3" s="16">
        <v>4824</v>
      </c>
      <c r="MZ3" s="16">
        <v>5482</v>
      </c>
      <c r="NA3" s="16">
        <v>7590</v>
      </c>
      <c r="NB3" s="16">
        <v>7147</v>
      </c>
      <c r="NC3" s="16">
        <v>7303</v>
      </c>
      <c r="ND3" s="16">
        <v>7826</v>
      </c>
      <c r="NE3" s="16">
        <v>7552</v>
      </c>
      <c r="NF3" s="16">
        <v>8255</v>
      </c>
      <c r="NG3" s="16">
        <v>8881</v>
      </c>
      <c r="NH3" s="16">
        <v>8721</v>
      </c>
      <c r="NI3" s="16">
        <v>9096</v>
      </c>
      <c r="NJ3" s="16">
        <v>8172</v>
      </c>
      <c r="NK3" s="16">
        <v>9507</v>
      </c>
      <c r="NL3" s="16">
        <v>9692</v>
      </c>
      <c r="NM3" s="16"/>
      <c r="NN3" s="22">
        <f t="shared" ref="NN3:NN4" si="56">SUM(MX3:MZ3)</f>
        <v>13985</v>
      </c>
      <c r="NO3" s="22">
        <f t="shared" ref="NO3:NO4" si="57">SUM(NJ3:NL3)</f>
        <v>27371</v>
      </c>
      <c r="NP3" s="39">
        <f t="shared" ref="NP3:NP4" si="58">NO3/NN3-1</f>
        <v>0.95716839470861648</v>
      </c>
    </row>
    <row r="4" spans="1:380" s="38" customFormat="1" ht="18" customHeight="1">
      <c r="A4" s="15" t="s">
        <v>72</v>
      </c>
      <c r="B4" s="16">
        <v>1370</v>
      </c>
      <c r="C4" s="16">
        <v>1443</v>
      </c>
      <c r="D4" s="16">
        <v>1339</v>
      </c>
      <c r="E4" s="16">
        <v>1406</v>
      </c>
      <c r="F4" s="16">
        <v>1390</v>
      </c>
      <c r="G4" s="16">
        <v>1361</v>
      </c>
      <c r="H4" s="16">
        <v>1370</v>
      </c>
      <c r="I4" s="16">
        <v>1380</v>
      </c>
      <c r="J4" s="16">
        <v>1391</v>
      </c>
      <c r="K4" s="16">
        <v>1416</v>
      </c>
      <c r="L4" s="16">
        <v>1358</v>
      </c>
      <c r="M4" s="16">
        <v>1394</v>
      </c>
      <c r="N4" s="16">
        <v>1365</v>
      </c>
      <c r="O4" s="16">
        <v>1396</v>
      </c>
      <c r="P4" s="16">
        <v>1345</v>
      </c>
      <c r="Q4" s="16">
        <v>1378</v>
      </c>
      <c r="R4" s="16">
        <v>1385</v>
      </c>
      <c r="S4" s="16">
        <v>1352</v>
      </c>
      <c r="T4" s="16">
        <v>1430</v>
      </c>
      <c r="U4" s="16">
        <v>1388</v>
      </c>
      <c r="V4" s="16">
        <v>1389</v>
      </c>
      <c r="W4" s="16">
        <v>1453</v>
      </c>
      <c r="X4" s="16">
        <v>1272</v>
      </c>
      <c r="Y4" s="16">
        <v>1375</v>
      </c>
      <c r="Z4" s="16">
        <v>1301</v>
      </c>
      <c r="AA4" s="16">
        <v>1349</v>
      </c>
      <c r="AB4" s="16">
        <v>1526</v>
      </c>
      <c r="AC4" s="16">
        <v>1423</v>
      </c>
      <c r="AD4" s="16">
        <v>1391</v>
      </c>
      <c r="AE4" s="16">
        <v>1466</v>
      </c>
      <c r="AF4" s="16">
        <v>1483</v>
      </c>
      <c r="AG4" s="16">
        <v>1401</v>
      </c>
      <c r="AH4" s="16">
        <v>1408</v>
      </c>
      <c r="AI4" s="16">
        <v>1349</v>
      </c>
      <c r="AJ4" s="16">
        <v>1450</v>
      </c>
      <c r="AK4" s="16">
        <v>1452</v>
      </c>
      <c r="AL4" s="16">
        <v>1600</v>
      </c>
      <c r="AM4" s="16">
        <v>1473</v>
      </c>
      <c r="AN4" s="16">
        <v>1465</v>
      </c>
      <c r="AO4" s="16">
        <v>1577</v>
      </c>
      <c r="AP4" s="16">
        <v>1550</v>
      </c>
      <c r="AQ4" s="16">
        <v>1373</v>
      </c>
      <c r="AR4" s="16">
        <v>1601</v>
      </c>
      <c r="AS4" s="16">
        <v>1583</v>
      </c>
      <c r="AT4" s="16">
        <v>1685</v>
      </c>
      <c r="AU4" s="16">
        <v>1616</v>
      </c>
      <c r="AV4" s="16">
        <v>1672</v>
      </c>
      <c r="AW4" s="16">
        <v>1713</v>
      </c>
      <c r="AX4" s="16">
        <v>1624</v>
      </c>
      <c r="AY4" s="16">
        <v>1644</v>
      </c>
      <c r="AZ4" s="16">
        <v>1747</v>
      </c>
      <c r="BA4" s="16">
        <v>1566</v>
      </c>
      <c r="BB4" s="16">
        <v>1787</v>
      </c>
      <c r="BC4" s="16">
        <v>1722</v>
      </c>
      <c r="BD4" s="16">
        <v>1604</v>
      </c>
      <c r="BE4" s="16">
        <v>1663</v>
      </c>
      <c r="BF4" s="16">
        <v>1633</v>
      </c>
      <c r="BG4" s="16">
        <v>1831</v>
      </c>
      <c r="BH4" s="16">
        <v>1852</v>
      </c>
      <c r="BI4" s="16">
        <v>1749</v>
      </c>
      <c r="BJ4" s="16">
        <v>1711</v>
      </c>
      <c r="BK4" s="16">
        <v>1715</v>
      </c>
      <c r="BL4" s="16">
        <v>1758</v>
      </c>
      <c r="BM4" s="16">
        <v>1722</v>
      </c>
      <c r="BN4" s="16">
        <v>1711</v>
      </c>
      <c r="BO4" s="16">
        <v>1746</v>
      </c>
      <c r="BP4" s="16">
        <v>1729</v>
      </c>
      <c r="BQ4" s="16">
        <v>1727</v>
      </c>
      <c r="BR4" s="16">
        <v>1778</v>
      </c>
      <c r="BS4" s="16">
        <v>1765</v>
      </c>
      <c r="BT4" s="16">
        <v>1772</v>
      </c>
      <c r="BU4" s="16">
        <v>1734</v>
      </c>
      <c r="BV4" s="16">
        <v>1702</v>
      </c>
      <c r="BW4" s="16">
        <v>1658</v>
      </c>
      <c r="BX4" s="16">
        <v>1600</v>
      </c>
      <c r="BY4" s="16">
        <v>1788</v>
      </c>
      <c r="BZ4" s="16">
        <v>1720</v>
      </c>
      <c r="CA4" s="16">
        <v>1671</v>
      </c>
      <c r="CB4" s="16">
        <v>1689</v>
      </c>
      <c r="CC4" s="16">
        <v>1696</v>
      </c>
      <c r="CD4" s="16">
        <v>1693</v>
      </c>
      <c r="CE4" s="16">
        <v>1607</v>
      </c>
      <c r="CF4" s="16">
        <v>1626</v>
      </c>
      <c r="CG4" s="16">
        <v>1648</v>
      </c>
      <c r="CH4" s="16">
        <v>1599</v>
      </c>
      <c r="CI4" s="16">
        <v>1587</v>
      </c>
      <c r="CJ4" s="16">
        <v>1593</v>
      </c>
      <c r="CK4" s="16">
        <v>1620</v>
      </c>
      <c r="CL4" s="16">
        <v>1657</v>
      </c>
      <c r="CM4" s="16">
        <v>1638</v>
      </c>
      <c r="CN4" s="16">
        <v>1713</v>
      </c>
      <c r="CO4" s="16">
        <v>1718</v>
      </c>
      <c r="CP4" s="16">
        <v>1730</v>
      </c>
      <c r="CQ4" s="16">
        <v>1782</v>
      </c>
      <c r="CR4" s="16">
        <v>1777</v>
      </c>
      <c r="CS4" s="16">
        <v>1630</v>
      </c>
      <c r="CT4" s="16">
        <v>1591</v>
      </c>
      <c r="CU4" s="16">
        <v>1741</v>
      </c>
      <c r="CV4" s="16">
        <v>1727</v>
      </c>
      <c r="CW4" s="16">
        <v>1924</v>
      </c>
      <c r="CX4" s="16">
        <v>1831</v>
      </c>
      <c r="CY4" s="16">
        <v>1847</v>
      </c>
      <c r="CZ4" s="16">
        <v>1804</v>
      </c>
      <c r="DA4" s="16">
        <v>1786</v>
      </c>
      <c r="DB4" s="16">
        <v>1825</v>
      </c>
      <c r="DC4" s="16">
        <v>1768</v>
      </c>
      <c r="DD4" s="16">
        <v>1781</v>
      </c>
      <c r="DE4" s="16">
        <v>1820</v>
      </c>
      <c r="DF4" s="16">
        <v>1832</v>
      </c>
      <c r="DG4" s="16">
        <v>1793</v>
      </c>
      <c r="DH4" s="16">
        <v>1799</v>
      </c>
      <c r="DI4" s="16">
        <v>1807</v>
      </c>
      <c r="DJ4" s="16">
        <v>1701</v>
      </c>
      <c r="DK4" s="16">
        <v>1756</v>
      </c>
      <c r="DL4" s="16">
        <v>1745</v>
      </c>
      <c r="DM4" s="16">
        <v>1751</v>
      </c>
      <c r="DN4" s="16">
        <v>1264</v>
      </c>
      <c r="DO4" s="16">
        <v>1109</v>
      </c>
      <c r="DP4" s="16">
        <v>1209</v>
      </c>
      <c r="DQ4" s="16">
        <v>1279</v>
      </c>
      <c r="DR4" s="16">
        <v>1360</v>
      </c>
      <c r="DS4" s="16">
        <v>1423</v>
      </c>
      <c r="DT4" s="16">
        <v>1548</v>
      </c>
      <c r="DU4" s="16">
        <v>1482</v>
      </c>
      <c r="DV4" s="16">
        <v>1565</v>
      </c>
      <c r="DW4" s="16">
        <v>1526</v>
      </c>
      <c r="DX4" s="16">
        <v>1443</v>
      </c>
      <c r="DY4" s="16">
        <v>1357</v>
      </c>
      <c r="DZ4" s="16">
        <v>1441</v>
      </c>
      <c r="EA4" s="16">
        <v>1494</v>
      </c>
      <c r="EB4" s="16">
        <v>1570</v>
      </c>
      <c r="EC4" s="16">
        <v>1582</v>
      </c>
      <c r="ED4" s="16">
        <v>1422</v>
      </c>
      <c r="EE4" s="16">
        <v>1392</v>
      </c>
      <c r="EF4" s="16">
        <v>1326</v>
      </c>
      <c r="EG4" s="16">
        <v>1292</v>
      </c>
      <c r="EH4" s="16">
        <v>1310</v>
      </c>
      <c r="EI4" s="16">
        <v>1319</v>
      </c>
      <c r="EJ4" s="16">
        <v>1513</v>
      </c>
      <c r="EK4" s="16">
        <v>1615</v>
      </c>
      <c r="EL4" s="16">
        <v>1613</v>
      </c>
      <c r="EM4" s="16">
        <v>1631</v>
      </c>
      <c r="EN4" s="16">
        <v>1695</v>
      </c>
      <c r="EO4" s="16">
        <v>1704</v>
      </c>
      <c r="EP4" s="16">
        <v>1695</v>
      </c>
      <c r="EQ4" s="16">
        <v>1766</v>
      </c>
      <c r="ER4" s="16">
        <v>1719</v>
      </c>
      <c r="ES4" s="16">
        <v>1792</v>
      </c>
      <c r="ET4" s="16">
        <v>1795</v>
      </c>
      <c r="EU4" s="16">
        <v>1804</v>
      </c>
      <c r="EV4" s="16">
        <v>1827</v>
      </c>
      <c r="EW4" s="16">
        <v>1794</v>
      </c>
      <c r="EX4" s="16">
        <v>1796</v>
      </c>
      <c r="EY4" s="16">
        <v>1859</v>
      </c>
      <c r="EZ4" s="16">
        <v>1825</v>
      </c>
      <c r="FA4" s="16">
        <v>1889</v>
      </c>
      <c r="FB4" s="16">
        <v>1868</v>
      </c>
      <c r="FC4" s="16">
        <v>1886</v>
      </c>
      <c r="FD4" s="16">
        <v>1968</v>
      </c>
      <c r="FE4" s="16">
        <v>1968</v>
      </c>
      <c r="FF4" s="16">
        <v>2005</v>
      </c>
      <c r="FG4" s="16">
        <v>1948</v>
      </c>
      <c r="FH4" s="16">
        <v>1941</v>
      </c>
      <c r="FI4" s="16">
        <v>1902</v>
      </c>
      <c r="FJ4" s="16">
        <v>1959</v>
      </c>
      <c r="FK4" s="16">
        <v>1921</v>
      </c>
      <c r="FL4" s="16">
        <v>1945</v>
      </c>
      <c r="FM4" s="16">
        <v>1949</v>
      </c>
      <c r="FN4" s="16">
        <v>2009</v>
      </c>
      <c r="FO4" s="16">
        <v>1910</v>
      </c>
      <c r="FP4" s="16">
        <v>2029</v>
      </c>
      <c r="FQ4" s="16">
        <v>2067</v>
      </c>
      <c r="FR4" s="16">
        <v>2066</v>
      </c>
      <c r="FS4" s="16">
        <v>2067</v>
      </c>
      <c r="FT4" s="16">
        <v>2128</v>
      </c>
      <c r="FU4" s="16">
        <v>2112</v>
      </c>
      <c r="FV4" s="16">
        <v>2109</v>
      </c>
      <c r="FW4" s="16">
        <v>2090</v>
      </c>
      <c r="FX4" s="16">
        <v>2153</v>
      </c>
      <c r="FY4" s="16">
        <v>2141</v>
      </c>
      <c r="FZ4" s="16">
        <v>2179</v>
      </c>
      <c r="GA4" s="16">
        <v>2239</v>
      </c>
      <c r="GB4" s="16">
        <v>2237</v>
      </c>
      <c r="GC4" s="16">
        <v>2273</v>
      </c>
      <c r="GD4" s="16">
        <v>2202</v>
      </c>
      <c r="GE4" s="16">
        <v>2264</v>
      </c>
      <c r="GF4" s="16">
        <v>2200</v>
      </c>
      <c r="GG4" s="16">
        <v>2298</v>
      </c>
      <c r="GH4" s="16">
        <v>2360</v>
      </c>
      <c r="GI4" s="16">
        <v>2479</v>
      </c>
      <c r="GJ4" s="16">
        <v>2555</v>
      </c>
      <c r="GK4" s="16">
        <v>2597</v>
      </c>
      <c r="GL4" s="16">
        <v>2654</v>
      </c>
      <c r="GM4" s="16">
        <v>2650</v>
      </c>
      <c r="GN4" s="16">
        <v>2703</v>
      </c>
      <c r="GO4" s="16">
        <v>2561</v>
      </c>
      <c r="GP4" s="16">
        <v>2841</v>
      </c>
      <c r="GQ4" s="16">
        <v>2853</v>
      </c>
      <c r="GR4" s="16">
        <v>2875</v>
      </c>
      <c r="GS4" s="16">
        <v>2893</v>
      </c>
      <c r="GT4" s="16">
        <v>2794</v>
      </c>
      <c r="GU4" s="16">
        <v>2431</v>
      </c>
      <c r="GV4" s="16">
        <v>2445</v>
      </c>
      <c r="GW4" s="16">
        <v>2365</v>
      </c>
      <c r="GX4" s="16">
        <v>2239</v>
      </c>
      <c r="GY4" s="16">
        <v>2168</v>
      </c>
      <c r="GZ4" s="16">
        <v>2194</v>
      </c>
      <c r="HA4" s="16">
        <v>2103</v>
      </c>
      <c r="HB4" s="16">
        <v>2008</v>
      </c>
      <c r="HC4" s="16">
        <v>2066</v>
      </c>
      <c r="HD4" s="16">
        <v>2160</v>
      </c>
      <c r="HE4" s="16">
        <v>2202</v>
      </c>
      <c r="HF4" s="16">
        <v>2169</v>
      </c>
      <c r="HG4" s="16">
        <v>2333</v>
      </c>
      <c r="HH4" s="16">
        <v>2357</v>
      </c>
      <c r="HI4" s="16">
        <v>2360</v>
      </c>
      <c r="HJ4" s="16">
        <v>2539</v>
      </c>
      <c r="HK4" s="16">
        <v>2525</v>
      </c>
      <c r="HL4" s="16">
        <v>2574</v>
      </c>
      <c r="HM4" s="16">
        <v>2464</v>
      </c>
      <c r="HN4" s="16">
        <v>2639</v>
      </c>
      <c r="HO4" s="16">
        <v>2633</v>
      </c>
      <c r="HP4" s="16">
        <v>2591</v>
      </c>
      <c r="HQ4" s="16">
        <v>2577</v>
      </c>
      <c r="HR4" s="16">
        <v>2637</v>
      </c>
      <c r="HS4" s="16">
        <v>2734</v>
      </c>
      <c r="HT4" s="16">
        <v>2753</v>
      </c>
      <c r="HU4" s="16">
        <v>2839</v>
      </c>
      <c r="HV4" s="16">
        <v>2831</v>
      </c>
      <c r="HW4" s="16">
        <v>2642</v>
      </c>
      <c r="HX4" s="16">
        <v>2843</v>
      </c>
      <c r="HY4" s="16">
        <v>3011</v>
      </c>
      <c r="HZ4" s="16">
        <v>3019</v>
      </c>
      <c r="IA4" s="16">
        <v>3030</v>
      </c>
      <c r="IB4" s="16">
        <v>3171</v>
      </c>
      <c r="IC4" s="16">
        <v>3183</v>
      </c>
      <c r="ID4" s="16">
        <v>3258</v>
      </c>
      <c r="IE4" s="16">
        <v>3207</v>
      </c>
      <c r="IF4" s="16">
        <v>3229</v>
      </c>
      <c r="IG4" s="16">
        <v>3314</v>
      </c>
      <c r="IH4" s="16">
        <v>3297</v>
      </c>
      <c r="II4" s="16">
        <v>3404</v>
      </c>
      <c r="IJ4" s="16">
        <v>3423</v>
      </c>
      <c r="IK4" s="16">
        <v>3452</v>
      </c>
      <c r="IL4" s="16">
        <v>3418</v>
      </c>
      <c r="IM4" s="16">
        <v>3511</v>
      </c>
      <c r="IN4" s="16">
        <v>3481</v>
      </c>
      <c r="IO4" s="16">
        <v>3475</v>
      </c>
      <c r="IP4" s="16">
        <v>3530</v>
      </c>
      <c r="IQ4" s="16">
        <v>3319</v>
      </c>
      <c r="IR4" s="16">
        <v>3461</v>
      </c>
      <c r="IS4" s="16">
        <v>3422</v>
      </c>
      <c r="IT4" s="16">
        <v>3456</v>
      </c>
      <c r="IU4" s="16">
        <v>3585</v>
      </c>
      <c r="IV4" s="16">
        <v>3726</v>
      </c>
      <c r="IW4" s="16">
        <v>3339</v>
      </c>
      <c r="IX4" s="16">
        <v>3435</v>
      </c>
      <c r="IY4" s="16">
        <v>3477</v>
      </c>
      <c r="IZ4" s="16">
        <v>3493</v>
      </c>
      <c r="JA4" s="16">
        <v>3520</v>
      </c>
      <c r="JB4" s="16">
        <v>3491</v>
      </c>
      <c r="JC4" s="16">
        <v>3494</v>
      </c>
      <c r="JD4" s="16">
        <v>3536</v>
      </c>
      <c r="JE4" s="16">
        <v>3571</v>
      </c>
      <c r="JF4" s="16">
        <v>3565</v>
      </c>
      <c r="JG4" s="16">
        <v>3498</v>
      </c>
      <c r="JH4" s="16">
        <v>3520</v>
      </c>
      <c r="JI4" s="16">
        <v>3566</v>
      </c>
      <c r="JJ4" s="16">
        <v>3626</v>
      </c>
      <c r="JK4" s="16">
        <v>3574</v>
      </c>
      <c r="JL4" s="16">
        <v>3482</v>
      </c>
      <c r="JM4" s="16">
        <v>3572</v>
      </c>
      <c r="JN4" s="16">
        <v>3514</v>
      </c>
      <c r="JO4" s="16">
        <v>3511</v>
      </c>
      <c r="JP4" s="16">
        <v>3512</v>
      </c>
      <c r="JQ4" s="16">
        <v>3543</v>
      </c>
      <c r="JR4" s="16">
        <v>3335</v>
      </c>
      <c r="JS4" s="16">
        <v>3308</v>
      </c>
      <c r="JT4" s="16">
        <v>3305</v>
      </c>
      <c r="JU4" s="16">
        <v>3055</v>
      </c>
      <c r="JV4" s="16">
        <v>3235</v>
      </c>
      <c r="JW4" s="16">
        <v>3167</v>
      </c>
      <c r="JX4" s="16">
        <v>3142</v>
      </c>
      <c r="JY4" s="16">
        <v>3129</v>
      </c>
      <c r="JZ4" s="16">
        <v>3108</v>
      </c>
      <c r="KA4" s="16">
        <v>3076</v>
      </c>
      <c r="KB4" s="16">
        <v>3039</v>
      </c>
      <c r="KC4" s="16">
        <v>3072</v>
      </c>
      <c r="KD4" s="16">
        <v>2978</v>
      </c>
      <c r="KE4" s="16">
        <v>2979</v>
      </c>
      <c r="KF4" s="16">
        <v>2949</v>
      </c>
      <c r="KG4" s="16">
        <v>2775</v>
      </c>
      <c r="KH4" s="16">
        <v>2957</v>
      </c>
      <c r="KI4" s="16">
        <v>3013</v>
      </c>
      <c r="KJ4" s="16">
        <v>3051</v>
      </c>
      <c r="KK4" s="16">
        <v>3025</v>
      </c>
      <c r="KL4" s="16">
        <v>3061</v>
      </c>
      <c r="KM4" s="16">
        <v>2973</v>
      </c>
      <c r="KN4" s="16">
        <v>2956</v>
      </c>
      <c r="KO4" s="16">
        <v>2966</v>
      </c>
      <c r="KP4" s="16">
        <v>3128</v>
      </c>
      <c r="KQ4" s="16">
        <v>2989</v>
      </c>
      <c r="KR4" s="16">
        <v>2948</v>
      </c>
      <c r="KS4" s="16">
        <v>3055</v>
      </c>
      <c r="KT4" s="16">
        <v>2979</v>
      </c>
      <c r="KU4" s="16">
        <v>3055</v>
      </c>
      <c r="KV4" s="16">
        <v>3165</v>
      </c>
      <c r="KW4" s="16">
        <v>3148</v>
      </c>
      <c r="KX4" s="16">
        <v>3069</v>
      </c>
      <c r="KY4" s="16">
        <v>3259</v>
      </c>
      <c r="KZ4" s="16">
        <v>3263</v>
      </c>
      <c r="LA4" s="16">
        <v>3233</v>
      </c>
      <c r="LB4" s="16">
        <v>3417</v>
      </c>
      <c r="LC4" s="16">
        <v>3478</v>
      </c>
      <c r="LD4" s="16">
        <v>3572</v>
      </c>
      <c r="LE4" s="16">
        <v>3382</v>
      </c>
      <c r="LF4" s="16">
        <v>3429</v>
      </c>
      <c r="LG4" s="16">
        <v>3416</v>
      </c>
      <c r="LH4" s="16">
        <v>3421</v>
      </c>
      <c r="LI4" s="16">
        <v>3423</v>
      </c>
      <c r="LJ4" s="16">
        <v>3436</v>
      </c>
      <c r="LK4" s="16">
        <v>3418</v>
      </c>
      <c r="LL4" s="16">
        <v>3455</v>
      </c>
      <c r="LM4" s="16">
        <v>3415</v>
      </c>
      <c r="LN4" s="16">
        <v>3357</v>
      </c>
      <c r="LO4" s="16">
        <v>3411</v>
      </c>
      <c r="LP4" s="16">
        <v>3400</v>
      </c>
      <c r="LQ4" s="16">
        <v>3396</v>
      </c>
      <c r="LR4" s="16">
        <v>3321</v>
      </c>
      <c r="LS4" s="16">
        <v>3263</v>
      </c>
      <c r="LT4" s="16">
        <v>3229</v>
      </c>
      <c r="LU4" s="16">
        <v>3261</v>
      </c>
      <c r="LV4" s="16">
        <v>3327</v>
      </c>
      <c r="LW4" s="16">
        <v>3364</v>
      </c>
      <c r="LX4" s="16">
        <v>3385</v>
      </c>
      <c r="LY4" s="16">
        <v>3369</v>
      </c>
      <c r="LZ4" s="16">
        <v>3294</v>
      </c>
      <c r="MA4" s="16">
        <v>3104</v>
      </c>
      <c r="MB4" s="16">
        <v>1531</v>
      </c>
      <c r="MC4" s="16">
        <v>246</v>
      </c>
      <c r="MD4" s="16">
        <v>260</v>
      </c>
      <c r="ME4" s="16">
        <v>424</v>
      </c>
      <c r="MF4" s="16">
        <v>338</v>
      </c>
      <c r="MG4" s="16">
        <v>372</v>
      </c>
      <c r="MH4" s="16">
        <v>418</v>
      </c>
      <c r="MI4" s="16">
        <v>473</v>
      </c>
      <c r="MJ4" s="16">
        <v>626</v>
      </c>
      <c r="MK4" s="16">
        <v>732</v>
      </c>
      <c r="ML4" s="16">
        <v>719</v>
      </c>
      <c r="MM4" s="16">
        <v>565</v>
      </c>
      <c r="MN4" s="16">
        <v>694</v>
      </c>
      <c r="MO4" s="16">
        <v>732</v>
      </c>
      <c r="MP4" s="16">
        <v>897</v>
      </c>
      <c r="MQ4" s="16">
        <v>1092</v>
      </c>
      <c r="MR4" s="16">
        <v>1066</v>
      </c>
      <c r="MS4" s="16">
        <v>1104</v>
      </c>
      <c r="MT4" s="16">
        <v>1077</v>
      </c>
      <c r="MU4" s="16">
        <v>1138</v>
      </c>
      <c r="MV4" s="16">
        <v>1685</v>
      </c>
      <c r="MW4" s="16">
        <v>1989</v>
      </c>
      <c r="MX4" s="16">
        <v>1501</v>
      </c>
      <c r="MY4" s="16">
        <v>1551</v>
      </c>
      <c r="MZ4" s="16">
        <v>1813</v>
      </c>
      <c r="NA4" s="16">
        <v>2306</v>
      </c>
      <c r="NB4" s="16">
        <v>2290</v>
      </c>
      <c r="NC4" s="16">
        <v>2405</v>
      </c>
      <c r="ND4" s="16">
        <v>2600</v>
      </c>
      <c r="NE4" s="16">
        <v>2614</v>
      </c>
      <c r="NF4" s="16">
        <v>2753</v>
      </c>
      <c r="NG4" s="16">
        <v>3073</v>
      </c>
      <c r="NH4" s="16">
        <v>3189</v>
      </c>
      <c r="NI4" s="16">
        <v>3227</v>
      </c>
      <c r="NJ4" s="16">
        <v>3002</v>
      </c>
      <c r="NK4" s="16">
        <v>3104</v>
      </c>
      <c r="NL4" s="16">
        <v>2810</v>
      </c>
      <c r="NM4" s="16"/>
      <c r="NN4" s="22">
        <f t="shared" si="56"/>
        <v>4865</v>
      </c>
      <c r="NO4" s="22">
        <f t="shared" si="57"/>
        <v>8916</v>
      </c>
      <c r="NP4" s="39">
        <f t="shared" si="58"/>
        <v>0.83268242548818083</v>
      </c>
    </row>
    <row r="5" spans="1:380" s="38" customFormat="1" ht="18" customHeight="1">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c r="IW5" s="41"/>
      <c r="IX5" s="41"/>
      <c r="IY5" s="41"/>
      <c r="IZ5" s="41"/>
      <c r="JA5" s="41"/>
      <c r="JB5" s="41"/>
      <c r="JC5" s="41"/>
      <c r="JD5" s="41"/>
      <c r="JE5" s="41"/>
      <c r="JF5" s="41"/>
      <c r="JG5" s="41"/>
      <c r="JH5" s="41"/>
      <c r="JI5" s="41"/>
      <c r="JJ5" s="41"/>
      <c r="JK5" s="41"/>
      <c r="JL5" s="41"/>
      <c r="JM5" s="41"/>
      <c r="JN5" s="41"/>
      <c r="JO5" s="41"/>
      <c r="JP5" s="41"/>
      <c r="JQ5" s="41"/>
      <c r="JR5" s="41"/>
      <c r="JS5" s="41"/>
      <c r="JT5" s="41"/>
      <c r="JU5" s="41"/>
      <c r="JV5" s="41"/>
      <c r="JW5" s="41"/>
      <c r="JX5" s="41"/>
      <c r="JY5" s="41"/>
      <c r="JZ5" s="41"/>
      <c r="KA5" s="41"/>
      <c r="KB5" s="41"/>
      <c r="KC5" s="41"/>
      <c r="KD5" s="41"/>
      <c r="KE5" s="41"/>
      <c r="KF5" s="41"/>
      <c r="KG5" s="41"/>
      <c r="KH5" s="41"/>
      <c r="KI5" s="41"/>
      <c r="KJ5" s="41"/>
      <c r="KK5" s="41"/>
      <c r="KL5" s="41"/>
      <c r="KM5" s="41"/>
      <c r="KN5" s="41"/>
      <c r="KO5" s="41"/>
      <c r="KP5" s="41"/>
      <c r="KQ5" s="41"/>
      <c r="KR5" s="41"/>
      <c r="KS5" s="41"/>
      <c r="KT5" s="41"/>
      <c r="KU5" s="41"/>
      <c r="KV5" s="41"/>
      <c r="KW5" s="41"/>
      <c r="KX5" s="41"/>
      <c r="KY5" s="41"/>
      <c r="KZ5" s="41"/>
      <c r="LA5" s="41"/>
      <c r="LB5" s="41"/>
      <c r="LC5" s="41"/>
      <c r="LD5" s="41"/>
      <c r="LE5" s="41"/>
      <c r="LF5" s="41"/>
      <c r="LG5" s="41"/>
      <c r="LH5" s="41"/>
      <c r="LI5" s="41"/>
      <c r="LJ5" s="41"/>
      <c r="LK5" s="41"/>
      <c r="LL5" s="41"/>
      <c r="LM5" s="41"/>
      <c r="LN5" s="41"/>
      <c r="LO5" s="41"/>
      <c r="LP5" s="41"/>
      <c r="LQ5" s="41"/>
      <c r="LR5" s="41"/>
      <c r="LS5" s="41"/>
      <c r="LT5" s="41"/>
      <c r="LU5" s="41"/>
      <c r="LV5" s="41"/>
      <c r="LW5" s="41"/>
      <c r="LX5" s="41"/>
      <c r="LY5" s="41"/>
      <c r="LZ5" s="41"/>
      <c r="MA5" s="41"/>
      <c r="MB5" s="41"/>
      <c r="MC5" s="41"/>
      <c r="MD5" s="41"/>
      <c r="ME5" s="41"/>
      <c r="MF5" s="41"/>
      <c r="MG5" s="41"/>
      <c r="MH5" s="41"/>
      <c r="MI5" s="41"/>
      <c r="MJ5" s="41"/>
      <c r="MK5" s="41"/>
      <c r="ML5" s="41"/>
      <c r="MM5" s="41"/>
      <c r="MN5" s="41"/>
      <c r="MO5" s="41"/>
      <c r="MP5" s="41"/>
      <c r="MQ5" s="41"/>
      <c r="MR5" s="41"/>
      <c r="MS5" s="41"/>
      <c r="MT5" s="41"/>
      <c r="MU5" s="41"/>
      <c r="MV5" s="41"/>
      <c r="MW5" s="41"/>
      <c r="MX5" s="41"/>
      <c r="MY5" s="41"/>
      <c r="MZ5" s="41"/>
      <c r="NA5" s="41"/>
      <c r="NB5" s="41"/>
      <c r="NC5" s="41"/>
      <c r="ND5" s="41"/>
      <c r="NE5" s="41"/>
      <c r="NF5" s="41"/>
      <c r="NG5" s="41"/>
      <c r="NH5" s="41"/>
      <c r="NI5" s="41"/>
      <c r="NJ5" s="41"/>
      <c r="NK5" s="41"/>
      <c r="NL5" s="41"/>
      <c r="NM5" s="41"/>
      <c r="NN5" s="28"/>
      <c r="NO5" s="28"/>
    </row>
    <row r="6" spans="1:380" s="38" customFormat="1" ht="18" customHeight="1">
      <c r="A6" s="15" t="s">
        <v>63</v>
      </c>
      <c r="B6" s="39" t="s">
        <v>73</v>
      </c>
      <c r="C6" s="39">
        <f>C2/B2-1</f>
        <v>4.8216833095577671E-2</v>
      </c>
      <c r="D6" s="39">
        <f t="shared" ref="D6:BO6" si="59">D2/C2-1</f>
        <v>-1.5242242787152915E-2</v>
      </c>
      <c r="E6" s="39">
        <f t="shared" si="59"/>
        <v>-1.3405196241017103E-2</v>
      </c>
      <c r="F6" s="39">
        <f t="shared" si="59"/>
        <v>2.3812858943830228E-3</v>
      </c>
      <c r="G6" s="39">
        <f t="shared" si="59"/>
        <v>1.7747344885410854E-2</v>
      </c>
      <c r="H6" s="39">
        <f t="shared" si="59"/>
        <v>4.6134834546203596E-2</v>
      </c>
      <c r="I6" s="39">
        <f t="shared" si="59"/>
        <v>1.4831342695891925E-2</v>
      </c>
      <c r="J6" s="39">
        <f t="shared" si="59"/>
        <v>3.3626487325399967E-3</v>
      </c>
      <c r="K6" s="39">
        <f t="shared" si="59"/>
        <v>-2.5779840164991019E-2</v>
      </c>
      <c r="L6" s="39">
        <f t="shared" si="59"/>
        <v>-4.2339243186028108E-3</v>
      </c>
      <c r="M6" s="39">
        <f t="shared" si="59"/>
        <v>1.1692798299229423E-2</v>
      </c>
      <c r="N6" s="39">
        <f t="shared" si="59"/>
        <v>-5.3848174415550565E-3</v>
      </c>
      <c r="O6" s="39">
        <f t="shared" si="59"/>
        <v>3.6181169945860292E-2</v>
      </c>
      <c r="P6" s="39">
        <f t="shared" si="59"/>
        <v>1.8478399388301314E-2</v>
      </c>
      <c r="Q6" s="39">
        <f t="shared" si="59"/>
        <v>6.1311311311311734E-3</v>
      </c>
      <c r="R6" s="39">
        <f t="shared" si="59"/>
        <v>1.7410769804750981E-3</v>
      </c>
      <c r="S6" s="39">
        <f t="shared" si="59"/>
        <v>7.2004965859715497E-3</v>
      </c>
      <c r="T6" s="39">
        <f t="shared" si="59"/>
        <v>6.90250215703192E-3</v>
      </c>
      <c r="U6" s="39">
        <f t="shared" si="59"/>
        <v>-1.3710368466152478E-2</v>
      </c>
      <c r="V6" s="39">
        <f t="shared" si="59"/>
        <v>-1.6507384882710641E-2</v>
      </c>
      <c r="W6" s="39">
        <f t="shared" si="59"/>
        <v>1.3755678950025274E-2</v>
      </c>
      <c r="X6" s="39">
        <f t="shared" si="59"/>
        <v>-2.2283082285571965E-2</v>
      </c>
      <c r="Y6" s="39">
        <f t="shared" si="59"/>
        <v>1.2477718360071277E-2</v>
      </c>
      <c r="Z6" s="39">
        <f t="shared" si="59"/>
        <v>-1.7102615694164935E-2</v>
      </c>
      <c r="AA6" s="39">
        <f t="shared" si="59"/>
        <v>2.2517911975435068E-2</v>
      </c>
      <c r="AB6" s="39">
        <f t="shared" si="59"/>
        <v>4.8798798798799226E-3</v>
      </c>
      <c r="AC6" s="39">
        <f t="shared" si="59"/>
        <v>-3.9098493338314055E-2</v>
      </c>
      <c r="AD6" s="39">
        <f t="shared" si="59"/>
        <v>-1.0107554749254843E-2</v>
      </c>
      <c r="AE6" s="39">
        <f t="shared" si="59"/>
        <v>-1.2436182746432767E-2</v>
      </c>
      <c r="AF6" s="39">
        <f t="shared" si="59"/>
        <v>-5.9517497348886561E-2</v>
      </c>
      <c r="AG6" s="39">
        <f t="shared" si="59"/>
        <v>1.2684989429174731E-3</v>
      </c>
      <c r="AH6" s="39">
        <f t="shared" si="59"/>
        <v>-1.8018018018018056E-2</v>
      </c>
      <c r="AI6" s="39">
        <f t="shared" si="59"/>
        <v>-0.17087155963302747</v>
      </c>
      <c r="AJ6" s="39">
        <f t="shared" si="59"/>
        <v>-8.333333333333337E-2</v>
      </c>
      <c r="AK6" s="39">
        <f t="shared" si="59"/>
        <v>-1.112787627310452E-2</v>
      </c>
      <c r="AL6" s="39">
        <f t="shared" si="59"/>
        <v>0.21304596604997128</v>
      </c>
      <c r="AM6" s="39">
        <f t="shared" si="59"/>
        <v>1.1006289308176154E-2</v>
      </c>
      <c r="AN6" s="39">
        <f t="shared" si="59"/>
        <v>4.6034214618973612E-2</v>
      </c>
      <c r="AO6" s="39">
        <f t="shared" si="59"/>
        <v>-5.1144811180493632E-2</v>
      </c>
      <c r="AP6" s="39">
        <f t="shared" si="59"/>
        <v>1.3318708868693241E-2</v>
      </c>
      <c r="AQ6" s="39">
        <f t="shared" si="59"/>
        <v>-5.2574609556208518E-3</v>
      </c>
      <c r="AR6" s="39">
        <f t="shared" si="59"/>
        <v>1.8498367791077275E-2</v>
      </c>
      <c r="AS6" s="39">
        <f t="shared" si="59"/>
        <v>-3.8156288156288021E-3</v>
      </c>
      <c r="AT6" s="39">
        <f t="shared" si="59"/>
        <v>2.6658495480312627E-2</v>
      </c>
      <c r="AU6" s="39">
        <f t="shared" si="59"/>
        <v>-2.1937024324727661E-2</v>
      </c>
      <c r="AV6" s="39">
        <f t="shared" si="59"/>
        <v>1.7699115044247815E-2</v>
      </c>
      <c r="AW6" s="39">
        <f t="shared" si="59"/>
        <v>8.6956521739129933E-3</v>
      </c>
      <c r="AX6" s="39">
        <f t="shared" si="59"/>
        <v>-5.454815695600479E-2</v>
      </c>
      <c r="AY6" s="39">
        <f t="shared" si="59"/>
        <v>-9.9041031284389236E-3</v>
      </c>
      <c r="AZ6" s="39">
        <f t="shared" si="59"/>
        <v>-6.3512226103523695E-4</v>
      </c>
      <c r="BA6" s="39">
        <f t="shared" si="59"/>
        <v>-5.5767397521448991E-2</v>
      </c>
      <c r="BB6" s="39">
        <f t="shared" si="59"/>
        <v>-9.254585226316725E-3</v>
      </c>
      <c r="BC6" s="39">
        <f t="shared" si="59"/>
        <v>3.3118206521739024E-2</v>
      </c>
      <c r="BD6" s="39">
        <f t="shared" si="59"/>
        <v>2.5152063126746782E-2</v>
      </c>
      <c r="BE6" s="39">
        <f t="shared" si="59"/>
        <v>5.4201411161000745E-2</v>
      </c>
      <c r="BF6" s="39">
        <f t="shared" si="59"/>
        <v>2.2512929723151887E-2</v>
      </c>
      <c r="BG6" s="39">
        <f t="shared" si="59"/>
        <v>2.7819101457899453E-2</v>
      </c>
      <c r="BH6" s="39">
        <f t="shared" si="59"/>
        <v>1.3750180923433275E-2</v>
      </c>
      <c r="BI6" s="39">
        <f t="shared" si="59"/>
        <v>1.0850942318675116E-2</v>
      </c>
      <c r="BJ6" s="39">
        <f t="shared" si="59"/>
        <v>-4.0960451977400947E-3</v>
      </c>
      <c r="BK6" s="39">
        <f t="shared" si="59"/>
        <v>-6.2402496099843718E-3</v>
      </c>
      <c r="BL6" s="39">
        <f t="shared" si="59"/>
        <v>-1.4271442842871407E-3</v>
      </c>
      <c r="BM6" s="39">
        <f t="shared" si="59"/>
        <v>1.2433900242961204E-2</v>
      </c>
      <c r="BN6" s="39">
        <f t="shared" si="59"/>
        <v>-1.4116318464141298E-4</v>
      </c>
      <c r="BO6" s="39">
        <f t="shared" si="59"/>
        <v>1.8071438655936856E-2</v>
      </c>
      <c r="BP6" s="39">
        <f t="shared" ref="BP6:EA6" si="60">BP2/BO2-1</f>
        <v>-1.1926223824712201E-2</v>
      </c>
      <c r="BQ6" s="39">
        <f t="shared" si="60"/>
        <v>-7.5789473684210185E-3</v>
      </c>
      <c r="BR6" s="39">
        <f t="shared" si="60"/>
        <v>8.0610946117947169E-3</v>
      </c>
      <c r="BS6" s="39">
        <f t="shared" si="60"/>
        <v>5.1907968574635976E-3</v>
      </c>
      <c r="BT6" s="39">
        <f t="shared" si="60"/>
        <v>1.674808094905833E-3</v>
      </c>
      <c r="BU6" s="39">
        <f t="shared" si="60"/>
        <v>8.7780409641911028E-3</v>
      </c>
      <c r="BV6" s="39">
        <f t="shared" si="60"/>
        <v>2.8867403314917217E-2</v>
      </c>
      <c r="BW6" s="39">
        <f t="shared" si="60"/>
        <v>2.1076654584508026E-2</v>
      </c>
      <c r="BX6" s="39">
        <f t="shared" si="60"/>
        <v>1.6697344201945796E-2</v>
      </c>
      <c r="BY6" s="39">
        <f t="shared" si="60"/>
        <v>-1.9914651493598834E-2</v>
      </c>
      <c r="BZ6" s="39">
        <f t="shared" si="60"/>
        <v>1.2270748119804775E-2</v>
      </c>
      <c r="CA6" s="39">
        <f t="shared" si="60"/>
        <v>-1.8508863399374298E-2</v>
      </c>
      <c r="CB6" s="39">
        <f t="shared" si="60"/>
        <v>-3.0544488711818918E-3</v>
      </c>
      <c r="CC6" s="39">
        <f t="shared" si="60"/>
        <v>1.4919408552018121E-2</v>
      </c>
      <c r="CD6" s="39">
        <f t="shared" si="60"/>
        <v>-5.7750360939755607E-3</v>
      </c>
      <c r="CE6" s="39">
        <f t="shared" si="60"/>
        <v>4.092409240924022E-3</v>
      </c>
      <c r="CF6" s="39">
        <f t="shared" si="60"/>
        <v>-1.5119642387588783E-2</v>
      </c>
      <c r="CG6" s="39">
        <f t="shared" si="60"/>
        <v>-3.2038446135362886E-3</v>
      </c>
      <c r="CH6" s="39">
        <f t="shared" si="60"/>
        <v>-3.0534351145038219E-2</v>
      </c>
      <c r="CI6" s="39">
        <f t="shared" si="60"/>
        <v>3.4949578671087167E-2</v>
      </c>
      <c r="CJ6" s="39">
        <f t="shared" si="60"/>
        <v>-2.6695141484245344E-4</v>
      </c>
      <c r="CK6" s="39">
        <f t="shared" si="60"/>
        <v>-1.8291054739652868E-2</v>
      </c>
      <c r="CL6" s="39">
        <f t="shared" si="60"/>
        <v>9.5199238406091791E-3</v>
      </c>
      <c r="CM6" s="39">
        <f t="shared" si="60"/>
        <v>1.8456149804661148E-2</v>
      </c>
      <c r="CN6" s="39">
        <f t="shared" si="60"/>
        <v>5.3174603174603208E-2</v>
      </c>
      <c r="CO6" s="39">
        <f t="shared" si="60"/>
        <v>1.35644310474754E-2</v>
      </c>
      <c r="CP6" s="39">
        <f t="shared" si="60"/>
        <v>3.3457249070631967E-3</v>
      </c>
      <c r="CQ6" s="39">
        <f t="shared" si="60"/>
        <v>-2.1365938001729035E-2</v>
      </c>
      <c r="CR6" s="39">
        <f t="shared" si="60"/>
        <v>2.6501766784452485E-3</v>
      </c>
      <c r="CS6" s="39">
        <f t="shared" si="60"/>
        <v>-1.1957205789804859E-2</v>
      </c>
      <c r="CT6" s="39">
        <f t="shared" si="60"/>
        <v>-6.496815286624158E-3</v>
      </c>
      <c r="CU6" s="39">
        <f t="shared" si="60"/>
        <v>5.0391075778946082E-2</v>
      </c>
      <c r="CV6" s="39">
        <f t="shared" si="60"/>
        <v>2.2216796875E-2</v>
      </c>
      <c r="CW6" s="39">
        <f t="shared" si="60"/>
        <v>2.5435872940052562E-2</v>
      </c>
      <c r="CX6" s="39">
        <f t="shared" si="60"/>
        <v>-1.0015139163852327E-2</v>
      </c>
      <c r="CY6" s="39">
        <f t="shared" si="60"/>
        <v>1.2586754499470665E-2</v>
      </c>
      <c r="CZ6" s="39">
        <f t="shared" si="60"/>
        <v>-7.5511152416356531E-3</v>
      </c>
      <c r="DA6" s="39">
        <f t="shared" si="60"/>
        <v>-1.0300831089781082E-2</v>
      </c>
      <c r="DB6" s="39">
        <f t="shared" si="60"/>
        <v>-1.1235955056179803E-2</v>
      </c>
      <c r="DC6" s="39">
        <f t="shared" si="60"/>
        <v>-1.4354066985645675E-3</v>
      </c>
      <c r="DD6" s="39">
        <f t="shared" si="60"/>
        <v>1.7968375658841129E-3</v>
      </c>
      <c r="DE6" s="39">
        <f t="shared" si="60"/>
        <v>4.0655267248594917E-3</v>
      </c>
      <c r="DF6" s="39">
        <f t="shared" si="60"/>
        <v>-5.954507562224598E-3</v>
      </c>
      <c r="DG6" s="39">
        <f t="shared" si="60"/>
        <v>1.0662513477896152E-2</v>
      </c>
      <c r="DH6" s="39">
        <f t="shared" si="60"/>
        <v>-1.5647226173541973E-2</v>
      </c>
      <c r="DI6" s="39">
        <f t="shared" si="60"/>
        <v>-2.4446050096339156E-2</v>
      </c>
      <c r="DJ6" s="39">
        <f t="shared" si="60"/>
        <v>-1.8763115664732766E-2</v>
      </c>
      <c r="DK6" s="39">
        <f t="shared" si="60"/>
        <v>-1.4467228582211611E-2</v>
      </c>
      <c r="DL6" s="39">
        <f t="shared" si="60"/>
        <v>-6.0888435026806187E-2</v>
      </c>
      <c r="DM6" s="39">
        <f t="shared" si="60"/>
        <v>1.3184722033437568E-2</v>
      </c>
      <c r="DN6" s="39">
        <f t="shared" si="60"/>
        <v>-8.3445130131473033E-2</v>
      </c>
      <c r="DO6" s="39">
        <f t="shared" si="60"/>
        <v>-0.18852459016393441</v>
      </c>
      <c r="DP6" s="39">
        <f t="shared" si="60"/>
        <v>-8.7121212121212155E-2</v>
      </c>
      <c r="DQ6" s="39">
        <f t="shared" si="60"/>
        <v>1.7783046828689919E-3</v>
      </c>
      <c r="DR6" s="39">
        <f t="shared" si="60"/>
        <v>0.20710059171597628</v>
      </c>
      <c r="DS6" s="39">
        <f t="shared" si="60"/>
        <v>4.2483660130719025E-2</v>
      </c>
      <c r="DT6" s="39">
        <f t="shared" si="60"/>
        <v>6.7241379310344795E-2</v>
      </c>
      <c r="DU6" s="39">
        <f t="shared" si="60"/>
        <v>-7.6663239829637297E-2</v>
      </c>
      <c r="DV6" s="39">
        <f t="shared" si="60"/>
        <v>3.1016383012565596E-2</v>
      </c>
      <c r="DW6" s="39">
        <f t="shared" si="60"/>
        <v>1.6044430731255721E-2</v>
      </c>
      <c r="DX6" s="39">
        <f t="shared" si="60"/>
        <v>-2.9152748253871819E-2</v>
      </c>
      <c r="DY6" s="39">
        <f t="shared" si="60"/>
        <v>-1.4544885830466092E-2</v>
      </c>
      <c r="DZ6" s="39">
        <f t="shared" si="60"/>
        <v>2.4757974924615178E-2</v>
      </c>
      <c r="EA6" s="39">
        <f t="shared" si="60"/>
        <v>-3.8717670744927712E-3</v>
      </c>
      <c r="EB6" s="39">
        <f t="shared" ref="EB6:GM6" si="61">EB2/EA2-1</f>
        <v>2.1144278606965106E-2</v>
      </c>
      <c r="EC6" s="39">
        <f t="shared" si="61"/>
        <v>4.4153471376371378E-3</v>
      </c>
      <c r="ED6" s="39">
        <f t="shared" si="61"/>
        <v>-6.6393815370623055E-2</v>
      </c>
      <c r="EE6" s="39">
        <f t="shared" si="61"/>
        <v>-1.8347134275044641E-2</v>
      </c>
      <c r="EF6" s="39">
        <f t="shared" si="61"/>
        <v>-2.8613959642739051E-2</v>
      </c>
      <c r="EG6" s="39">
        <f t="shared" si="61"/>
        <v>-3.4735229014132507E-2</v>
      </c>
      <c r="EH6" s="39">
        <f t="shared" si="61"/>
        <v>-4.5510672076203962E-2</v>
      </c>
      <c r="EI6" s="39">
        <f t="shared" si="61"/>
        <v>4.9713546479393855E-2</v>
      </c>
      <c r="EJ6" s="39">
        <f t="shared" si="61"/>
        <v>8.186619718309851E-2</v>
      </c>
      <c r="EK6" s="39">
        <f t="shared" si="61"/>
        <v>6.2001627339300258E-2</v>
      </c>
      <c r="EL6" s="39">
        <f t="shared" si="61"/>
        <v>2.6969046889365522E-2</v>
      </c>
      <c r="EM6" s="39">
        <f t="shared" si="61"/>
        <v>1.0444643390032926E-3</v>
      </c>
      <c r="EN6" s="39">
        <f t="shared" si="61"/>
        <v>2.0569384409002911E-2</v>
      </c>
      <c r="EO6" s="39">
        <f t="shared" si="61"/>
        <v>2.7457280560829522E-2</v>
      </c>
      <c r="EP6" s="39">
        <f t="shared" si="61"/>
        <v>0</v>
      </c>
      <c r="EQ6" s="39">
        <f t="shared" si="61"/>
        <v>3.2693674484718382E-3</v>
      </c>
      <c r="ER6" s="39">
        <f t="shared" si="61"/>
        <v>-1.4168319637291038E-2</v>
      </c>
      <c r="ES6" s="39">
        <f t="shared" si="61"/>
        <v>2.8169014084507005E-2</v>
      </c>
      <c r="ET6" s="39">
        <f t="shared" si="61"/>
        <v>1.8171652222533918E-3</v>
      </c>
      <c r="EU6" s="39">
        <f t="shared" si="61"/>
        <v>1.4231896190874949E-2</v>
      </c>
      <c r="EV6" s="39">
        <f t="shared" si="61"/>
        <v>-6.328243224652641E-3</v>
      </c>
      <c r="EW6" s="39">
        <f t="shared" si="61"/>
        <v>-1.1767963450090013E-2</v>
      </c>
      <c r="EX6" s="39">
        <f t="shared" si="61"/>
        <v>1.1207621182403038E-3</v>
      </c>
      <c r="EY6" s="39">
        <f t="shared" si="61"/>
        <v>1.5813042261404897E-2</v>
      </c>
      <c r="EZ6" s="39">
        <f t="shared" si="61"/>
        <v>-3.9950406392065263E-3</v>
      </c>
      <c r="FA6" s="39">
        <f t="shared" si="61"/>
        <v>2.2821576763485396E-2</v>
      </c>
      <c r="FB6" s="39">
        <f t="shared" si="61"/>
        <v>2.9749830966869562E-2</v>
      </c>
      <c r="FC6" s="39">
        <f t="shared" si="61"/>
        <v>2.8759028233749095E-2</v>
      </c>
      <c r="FD6" s="39">
        <f t="shared" si="61"/>
        <v>3.4082205769721652E-2</v>
      </c>
      <c r="FE6" s="39">
        <f t="shared" si="61"/>
        <v>-4.2217010245648723E-2</v>
      </c>
      <c r="FF6" s="39">
        <f t="shared" si="61"/>
        <v>2.5518752416548551E-2</v>
      </c>
      <c r="FG6" s="39">
        <f t="shared" si="61"/>
        <v>-1.8851325876586666E-2</v>
      </c>
      <c r="FH6" s="39">
        <f t="shared" si="61"/>
        <v>-6.1483284232098923E-3</v>
      </c>
      <c r="FI6" s="39">
        <f t="shared" si="61"/>
        <v>8.5062508055162578E-3</v>
      </c>
      <c r="FJ6" s="39">
        <f t="shared" si="61"/>
        <v>2.0447284345048722E-3</v>
      </c>
      <c r="FK6" s="39">
        <f t="shared" si="61"/>
        <v>1.0075245504399977E-2</v>
      </c>
      <c r="FL6" s="39">
        <f t="shared" si="61"/>
        <v>-1.388888888888884E-2</v>
      </c>
      <c r="FM6" s="39">
        <f t="shared" si="61"/>
        <v>-5.3777208706786706E-3</v>
      </c>
      <c r="FN6" s="39">
        <f t="shared" si="61"/>
        <v>3.4629248197734386E-2</v>
      </c>
      <c r="FO6" s="39">
        <f t="shared" si="61"/>
        <v>-1.0451661067562568E-2</v>
      </c>
      <c r="FP6" s="39">
        <f t="shared" si="61"/>
        <v>-9.9333584810763487E-3</v>
      </c>
      <c r="FQ6" s="39">
        <f t="shared" si="61"/>
        <v>2.413004826009657E-2</v>
      </c>
      <c r="FR6" s="39">
        <f t="shared" si="61"/>
        <v>1.8849206349206282E-2</v>
      </c>
      <c r="FS6" s="39">
        <f t="shared" si="61"/>
        <v>-1.8013631937682573E-2</v>
      </c>
      <c r="FT6" s="39">
        <f t="shared" si="61"/>
        <v>1.0039662865642063E-2</v>
      </c>
      <c r="FU6" s="39">
        <f t="shared" si="61"/>
        <v>3.4360044177199622E-3</v>
      </c>
      <c r="FV6" s="39">
        <f t="shared" si="61"/>
        <v>-4.6471811177694056E-3</v>
      </c>
      <c r="FW6" s="39">
        <f t="shared" si="61"/>
        <v>8.6005651799969662E-4</v>
      </c>
      <c r="FX6" s="39">
        <f t="shared" si="61"/>
        <v>2.479744659955796E-2</v>
      </c>
      <c r="FY6" s="39">
        <f t="shared" si="61"/>
        <v>2.5994250119789175E-2</v>
      </c>
      <c r="FZ6" s="39">
        <f t="shared" si="61"/>
        <v>-6.6549912434326064E-3</v>
      </c>
      <c r="GA6" s="39">
        <f t="shared" si="61"/>
        <v>2.0098730606487925E-2</v>
      </c>
      <c r="GB6" s="39">
        <f t="shared" si="61"/>
        <v>1.5785228712985377E-2</v>
      </c>
      <c r="GC6" s="39">
        <f t="shared" si="61"/>
        <v>1.4745916515426449E-2</v>
      </c>
      <c r="GD6" s="39">
        <f t="shared" si="61"/>
        <v>-1.2743125419181767E-2</v>
      </c>
      <c r="GE6" s="39">
        <f t="shared" si="61"/>
        <v>1.1888586956521729E-2</v>
      </c>
      <c r="GF6" s="39">
        <f t="shared" si="61"/>
        <v>1.7679310730670306E-2</v>
      </c>
      <c r="GG6" s="39">
        <f t="shared" si="61"/>
        <v>2.1000549752611342E-2</v>
      </c>
      <c r="GH6" s="39">
        <f t="shared" si="61"/>
        <v>2.5199224639241846E-2</v>
      </c>
      <c r="GI6" s="39">
        <f t="shared" si="61"/>
        <v>3.2247899159663973E-2</v>
      </c>
      <c r="GJ6" s="39">
        <f t="shared" si="61"/>
        <v>3.480207591330009E-2</v>
      </c>
      <c r="GK6" s="39">
        <f t="shared" si="61"/>
        <v>5.900285180450382E-3</v>
      </c>
      <c r="GL6" s="39">
        <f t="shared" si="61"/>
        <v>3.3238830775246253E-3</v>
      </c>
      <c r="GM6" s="39">
        <f t="shared" si="61"/>
        <v>6.9180551495664488E-3</v>
      </c>
      <c r="GN6" s="39">
        <f t="shared" ref="GN6:IY6" si="62">GN2/GM2-1</f>
        <v>1.3160441261854006E-2</v>
      </c>
      <c r="GO6" s="39">
        <f t="shared" si="62"/>
        <v>-3.7726838586437439E-2</v>
      </c>
      <c r="GP6" s="39">
        <f t="shared" si="62"/>
        <v>5.6277915632754416E-2</v>
      </c>
      <c r="GQ6" s="39">
        <f t="shared" si="62"/>
        <v>1.7383950385265967E-2</v>
      </c>
      <c r="GR6" s="39">
        <f t="shared" si="62"/>
        <v>-5.449339613928128E-3</v>
      </c>
      <c r="GS6" s="39">
        <f t="shared" si="62"/>
        <v>-9.379643387815717E-3</v>
      </c>
      <c r="GT6" s="39">
        <f t="shared" si="62"/>
        <v>-2.6905409205962294E-2</v>
      </c>
      <c r="GU6" s="39">
        <f t="shared" si="62"/>
        <v>-4.2870905587668595E-2</v>
      </c>
      <c r="GV6" s="39">
        <f t="shared" si="62"/>
        <v>-3.714141922496228E-2</v>
      </c>
      <c r="GW6" s="39">
        <f t="shared" si="62"/>
        <v>-2.8015889609032008E-2</v>
      </c>
      <c r="GX6" s="39">
        <f t="shared" si="62"/>
        <v>-3.1512153151215361E-2</v>
      </c>
      <c r="GY6" s="39">
        <f t="shared" si="62"/>
        <v>-2.8761799000555199E-2</v>
      </c>
      <c r="GZ6" s="39">
        <f t="shared" si="62"/>
        <v>-9.4900525954721981E-3</v>
      </c>
      <c r="HA6" s="39">
        <f t="shared" si="62"/>
        <v>5.079071915040978E-2</v>
      </c>
      <c r="HB6" s="39">
        <f t="shared" si="62"/>
        <v>2.9660551466550444E-3</v>
      </c>
      <c r="HC6" s="39">
        <f t="shared" si="62"/>
        <v>-2.7272727272727226E-2</v>
      </c>
      <c r="HD6" s="39">
        <f t="shared" si="62"/>
        <v>3.434297939421227E-2</v>
      </c>
      <c r="HE6" s="39">
        <f t="shared" si="62"/>
        <v>3.6141955149139982E-2</v>
      </c>
      <c r="HF6" s="39">
        <f t="shared" si="62"/>
        <v>4.2025635637732428E-4</v>
      </c>
      <c r="HG6" s="39">
        <f t="shared" si="62"/>
        <v>4.9464398235664842E-2</v>
      </c>
      <c r="HH6" s="39">
        <f t="shared" si="62"/>
        <v>1.3609526668667993E-2</v>
      </c>
      <c r="HI6" s="39">
        <f t="shared" si="62"/>
        <v>-1.283443577845822E-3</v>
      </c>
      <c r="HJ6" s="39">
        <f t="shared" si="62"/>
        <v>8.1850533807829251E-2</v>
      </c>
      <c r="HK6" s="39">
        <f t="shared" si="62"/>
        <v>-1.9554093567251463E-2</v>
      </c>
      <c r="HL6" s="39">
        <f t="shared" si="62"/>
        <v>2.5442684063373688E-2</v>
      </c>
      <c r="HM6" s="39">
        <f t="shared" si="62"/>
        <v>6.1801326910841947E-3</v>
      </c>
      <c r="HN6" s="39">
        <f t="shared" si="62"/>
        <v>-1.1561737873724165E-2</v>
      </c>
      <c r="HO6" s="39">
        <f t="shared" si="62"/>
        <v>1.3159097139723963E-2</v>
      </c>
      <c r="HP6" s="39">
        <f t="shared" si="62"/>
        <v>1.3799945882565057E-2</v>
      </c>
      <c r="HQ6" s="39">
        <f t="shared" si="62"/>
        <v>2.5088967971530263E-2</v>
      </c>
      <c r="HR6" s="39">
        <f t="shared" si="62"/>
        <v>3.2112480472139548E-3</v>
      </c>
      <c r="HS6" s="39">
        <f t="shared" si="62"/>
        <v>1.5831819361536548E-2</v>
      </c>
      <c r="HT6" s="39">
        <f t="shared" si="62"/>
        <v>1.0901039005280166E-2</v>
      </c>
      <c r="HU6" s="39">
        <f t="shared" si="62"/>
        <v>7.9191238416174148E-3</v>
      </c>
      <c r="HV6" s="39">
        <f t="shared" si="62"/>
        <v>-3.4938147776663375E-2</v>
      </c>
      <c r="HW6" s="39">
        <f t="shared" si="62"/>
        <v>2.251862116750436E-3</v>
      </c>
      <c r="HX6" s="39">
        <f t="shared" si="62"/>
        <v>1.6332526788800594E-2</v>
      </c>
      <c r="HY6" s="39">
        <f t="shared" si="62"/>
        <v>4.9910721877391317E-2</v>
      </c>
      <c r="HZ6" s="39">
        <f t="shared" si="62"/>
        <v>1.9517330741820604E-2</v>
      </c>
      <c r="IA6" s="39">
        <f t="shared" si="62"/>
        <v>7.6257049805386057E-3</v>
      </c>
      <c r="IB6" s="39">
        <f t="shared" si="62"/>
        <v>1.8131651556956951E-2</v>
      </c>
      <c r="IC6" s="39">
        <f t="shared" si="62"/>
        <v>1.672473867595814E-2</v>
      </c>
      <c r="ID6" s="39">
        <f t="shared" si="62"/>
        <v>-4.1885614195414922E-3</v>
      </c>
      <c r="IE6" s="39">
        <f t="shared" si="62"/>
        <v>-2.2866319975527682E-2</v>
      </c>
      <c r="IF6" s="39">
        <f t="shared" si="62"/>
        <v>1.2131173201846979E-2</v>
      </c>
      <c r="IG6" s="39">
        <f t="shared" si="62"/>
        <v>1.763068357562636E-2</v>
      </c>
      <c r="IH6" s="39">
        <f t="shared" si="62"/>
        <v>3.7993920972645423E-3</v>
      </c>
      <c r="II6" s="39">
        <f t="shared" si="62"/>
        <v>3.0431491294473867E-2</v>
      </c>
      <c r="IJ6" s="39">
        <f t="shared" si="62"/>
        <v>-2.1010872759330002E-2</v>
      </c>
      <c r="IK6" s="39">
        <f t="shared" si="62"/>
        <v>3.1817499624793744E-2</v>
      </c>
      <c r="IL6" s="39">
        <f t="shared" si="62"/>
        <v>-1.0836363636363644E-2</v>
      </c>
      <c r="IM6" s="39">
        <f t="shared" si="62"/>
        <v>4.0438203073303036E-3</v>
      </c>
      <c r="IN6" s="39">
        <f t="shared" si="62"/>
        <v>3.1487990626830609E-3</v>
      </c>
      <c r="IO6" s="39">
        <f t="shared" si="62"/>
        <v>-2.1023432367326067E-2</v>
      </c>
      <c r="IP6" s="39">
        <f t="shared" si="62"/>
        <v>3.2286928640668178E-2</v>
      </c>
      <c r="IQ6" s="39">
        <f t="shared" si="62"/>
        <v>-2.0947702976018556E-3</v>
      </c>
      <c r="IR6" s="39">
        <f t="shared" si="62"/>
        <v>1.4332247557003353E-2</v>
      </c>
      <c r="IS6" s="39">
        <f t="shared" si="62"/>
        <v>1.2131592093056476E-3</v>
      </c>
      <c r="IT6" s="39">
        <f t="shared" si="62"/>
        <v>4.4476122594440559E-2</v>
      </c>
      <c r="IU6" s="39">
        <f t="shared" si="62"/>
        <v>2.5522041763341052E-2</v>
      </c>
      <c r="IV6" s="39">
        <f t="shared" si="62"/>
        <v>2.2957146659568828E-2</v>
      </c>
      <c r="IW6" s="39">
        <f t="shared" si="62"/>
        <v>-6.0951018018604031E-2</v>
      </c>
      <c r="IX6" s="39">
        <f t="shared" si="62"/>
        <v>4.7104461069549242E-3</v>
      </c>
      <c r="IY6" s="39">
        <f t="shared" si="62"/>
        <v>1.2892995035852284E-2</v>
      </c>
      <c r="IZ6" s="39">
        <f t="shared" ref="IZ6:NL6" si="63">IZ2/IY2-1</f>
        <v>1.374991491389288E-2</v>
      </c>
      <c r="JA6" s="39">
        <f t="shared" si="63"/>
        <v>-1.6719264083797758E-2</v>
      </c>
      <c r="JB6" s="39">
        <f t="shared" si="63"/>
        <v>1.8983884184649025E-2</v>
      </c>
      <c r="JC6" s="39">
        <f t="shared" si="63"/>
        <v>6.0313630880579616E-3</v>
      </c>
      <c r="JD6" s="39">
        <f t="shared" si="63"/>
        <v>1.5987210231813709E-3</v>
      </c>
      <c r="JE6" s="39">
        <f t="shared" si="63"/>
        <v>1.2370311252992927E-2</v>
      </c>
      <c r="JF6" s="39">
        <f t="shared" si="63"/>
        <v>-6.7008277493102453E-3</v>
      </c>
      <c r="JG6" s="39">
        <f t="shared" si="63"/>
        <v>-1.2830687830687859E-2</v>
      </c>
      <c r="JH6" s="39">
        <f t="shared" si="63"/>
        <v>-1.5677341551654789E-2</v>
      </c>
      <c r="JI6" s="39">
        <f t="shared" si="63"/>
        <v>3.6074053906888004E-2</v>
      </c>
      <c r="JJ6" s="39">
        <f t="shared" si="63"/>
        <v>1.9182761792142955E-2</v>
      </c>
      <c r="JK6" s="39">
        <f t="shared" si="63"/>
        <v>-3.2228954492719009E-4</v>
      </c>
      <c r="JL6" s="39">
        <f t="shared" si="63"/>
        <v>-1.5539364240118592E-2</v>
      </c>
      <c r="JM6" s="39">
        <f t="shared" si="63"/>
        <v>1.1658370447995781E-2</v>
      </c>
      <c r="JN6" s="39">
        <f t="shared" si="63"/>
        <v>5.4383011782985768E-3</v>
      </c>
      <c r="JO6" s="39">
        <f t="shared" si="63"/>
        <v>-7.0830650354153368E-3</v>
      </c>
      <c r="JP6" s="39">
        <f t="shared" si="63"/>
        <v>6.4850843060959562E-5</v>
      </c>
      <c r="JQ6" s="39">
        <f t="shared" si="63"/>
        <v>-1.4266260294403255E-3</v>
      </c>
      <c r="JR6" s="39">
        <f t="shared" si="63"/>
        <v>5.5847782323528161E-3</v>
      </c>
      <c r="JS6" s="39">
        <f t="shared" si="63"/>
        <v>-1.3819825637713889E-2</v>
      </c>
      <c r="JT6" s="39">
        <f t="shared" si="63"/>
        <v>1.4995743566236674E-2</v>
      </c>
      <c r="JU6" s="39">
        <f t="shared" si="63"/>
        <v>-1.6064516129032258E-2</v>
      </c>
      <c r="JV6" s="39">
        <f t="shared" si="63"/>
        <v>2.832601140908797E-2</v>
      </c>
      <c r="JW6" s="39">
        <f t="shared" si="63"/>
        <v>1.7471147101957518E-2</v>
      </c>
      <c r="JX6" s="39">
        <f t="shared" si="63"/>
        <v>-2.6132731716488111E-2</v>
      </c>
      <c r="JY6" s="39">
        <f t="shared" si="63"/>
        <v>7.0785070785071014E-3</v>
      </c>
      <c r="JZ6" s="39">
        <f t="shared" si="63"/>
        <v>-1.1437699680511226E-2</v>
      </c>
      <c r="KA6" s="39">
        <f t="shared" si="63"/>
        <v>-9.0491888048607194E-3</v>
      </c>
      <c r="KB6" s="39">
        <f t="shared" si="63"/>
        <v>-2.152501467614587E-3</v>
      </c>
      <c r="KC6" s="39">
        <f t="shared" si="63"/>
        <v>6.0138580206563486E-3</v>
      </c>
      <c r="KD6" s="39">
        <f t="shared" si="63"/>
        <v>-2.7290448343079921E-2</v>
      </c>
      <c r="KE6" s="39">
        <f t="shared" si="63"/>
        <v>-4.4088176352705677E-3</v>
      </c>
      <c r="KF6" s="39">
        <f t="shared" si="63"/>
        <v>-2.5496511003757494E-3</v>
      </c>
      <c r="KG6" s="39">
        <f t="shared" si="63"/>
        <v>-1.5942418942553438E-2</v>
      </c>
      <c r="KH6" s="39">
        <f t="shared" si="63"/>
        <v>1.3329687606808305E-2</v>
      </c>
      <c r="KI6" s="39">
        <f t="shared" si="63"/>
        <v>1.3221802482460854E-2</v>
      </c>
      <c r="KJ6" s="39">
        <f t="shared" si="63"/>
        <v>3.5286284953395253E-3</v>
      </c>
      <c r="KK6" s="39">
        <f t="shared" si="63"/>
        <v>-3.7152524381344199E-3</v>
      </c>
      <c r="KL6" s="39">
        <f t="shared" si="63"/>
        <v>4.8611573549977027E-3</v>
      </c>
      <c r="KM6" s="39">
        <f t="shared" si="63"/>
        <v>-9.1451292246520488E-3</v>
      </c>
      <c r="KN6" s="39">
        <f t="shared" si="63"/>
        <v>-1.4312466559657566E-2</v>
      </c>
      <c r="KO6" s="39">
        <f t="shared" si="63"/>
        <v>-9.9063644999320966E-3</v>
      </c>
      <c r="KP6" s="39">
        <f t="shared" si="63"/>
        <v>-2.1244517543859143E-3</v>
      </c>
      <c r="KQ6" s="39">
        <f t="shared" si="63"/>
        <v>-5.9748643637113075E-3</v>
      </c>
      <c r="KR6" s="39">
        <f t="shared" si="63"/>
        <v>-2.6599419649025791E-2</v>
      </c>
      <c r="KS6" s="39">
        <f t="shared" si="63"/>
        <v>6.9486833700049599E-2</v>
      </c>
      <c r="KT6" s="39">
        <f t="shared" si="63"/>
        <v>-1.2941332625431401E-2</v>
      </c>
      <c r="KU6" s="39">
        <f t="shared" si="63"/>
        <v>7.2614805351980394E-3</v>
      </c>
      <c r="KV6" s="39">
        <f t="shared" si="63"/>
        <v>6.4748681663440166E-3</v>
      </c>
      <c r="KW6" s="39">
        <f t="shared" si="63"/>
        <v>-6.8311447141530257E-3</v>
      </c>
      <c r="KX6" s="39">
        <f t="shared" si="63"/>
        <v>1.8631051752921568E-2</v>
      </c>
      <c r="KY6" s="39">
        <f t="shared" si="63"/>
        <v>-3.4089419168742419E-3</v>
      </c>
      <c r="KZ6" s="39">
        <f t="shared" si="63"/>
        <v>1.7103012761478853E-2</v>
      </c>
      <c r="LA6" s="39">
        <f t="shared" si="63"/>
        <v>-6.402793946449381E-3</v>
      </c>
      <c r="LB6" s="39">
        <f t="shared" si="63"/>
        <v>2.082926511749017E-2</v>
      </c>
      <c r="LC6" s="39">
        <f t="shared" si="63"/>
        <v>8.2892303768411502E-4</v>
      </c>
      <c r="LD6" s="39">
        <f t="shared" si="63"/>
        <v>2.0132517838939767E-2</v>
      </c>
      <c r="LE6" s="39">
        <f t="shared" si="63"/>
        <v>-5.221084186859859E-2</v>
      </c>
      <c r="LF6" s="39">
        <f t="shared" si="63"/>
        <v>2.4117026884554527E-2</v>
      </c>
      <c r="LG6" s="39">
        <f t="shared" si="63"/>
        <v>-1.7179256208982085E-2</v>
      </c>
      <c r="LH6" s="39">
        <f t="shared" si="63"/>
        <v>1.1653027823240514E-2</v>
      </c>
      <c r="LI6" s="39">
        <f t="shared" si="63"/>
        <v>-5.435837701417201E-3</v>
      </c>
      <c r="LJ6" s="39">
        <f t="shared" si="63"/>
        <v>-7.1572646235928961E-4</v>
      </c>
      <c r="LK6" s="39">
        <f t="shared" si="63"/>
        <v>-1.7059512957416367E-2</v>
      </c>
      <c r="LL6" s="39">
        <f t="shared" si="63"/>
        <v>9.2077371489136528E-3</v>
      </c>
      <c r="LM6" s="39">
        <f t="shared" si="63"/>
        <v>-1.0502133245815504E-3</v>
      </c>
      <c r="LN6" s="39">
        <f t="shared" si="63"/>
        <v>-2.411459360010515E-2</v>
      </c>
      <c r="LO6" s="39">
        <f t="shared" si="63"/>
        <v>2.800969566388356E-2</v>
      </c>
      <c r="LP6" s="39">
        <f t="shared" si="63"/>
        <v>6.6806392454807906E-3</v>
      </c>
      <c r="LQ6" s="39">
        <f t="shared" si="63"/>
        <v>-2.0299284320104083E-2</v>
      </c>
      <c r="LR6" s="39">
        <f t="shared" si="63"/>
        <v>2.1383981936512253E-2</v>
      </c>
      <c r="LS6" s="39">
        <f t="shared" si="63"/>
        <v>-1.9700910273081962E-2</v>
      </c>
      <c r="LT6" s="39">
        <f t="shared" si="63"/>
        <v>-2.798965311401469E-2</v>
      </c>
      <c r="LU6" s="39">
        <f t="shared" si="63"/>
        <v>5.3224155578301957E-3</v>
      </c>
      <c r="LV6" s="39">
        <f t="shared" si="63"/>
        <v>2.0362451639166501E-4</v>
      </c>
      <c r="LW6" s="39">
        <f t="shared" si="63"/>
        <v>2.3547774158523271E-2</v>
      </c>
      <c r="LX6" s="39">
        <f t="shared" si="63"/>
        <v>1.3922959623418052E-3</v>
      </c>
      <c r="LY6" s="39">
        <f t="shared" si="63"/>
        <v>5.7600635593220151E-3</v>
      </c>
      <c r="LZ6" s="39">
        <f t="shared" si="63"/>
        <v>-0.17582779277203608</v>
      </c>
      <c r="MA6" s="39">
        <f t="shared" si="63"/>
        <v>4.3130990415336523E-3</v>
      </c>
      <c r="MB6" s="39">
        <f t="shared" si="63"/>
        <v>-0.58851598536662952</v>
      </c>
      <c r="MC6" s="39">
        <f t="shared" si="63"/>
        <v>-0.92655585620409742</v>
      </c>
      <c r="MD6" s="39">
        <f t="shared" si="63"/>
        <v>6.8421052631578938E-2</v>
      </c>
      <c r="ME6" s="39">
        <f t="shared" si="63"/>
        <v>0.53940886699507384</v>
      </c>
      <c r="MF6" s="39">
        <f t="shared" si="63"/>
        <v>4.1600000000000081E-2</v>
      </c>
      <c r="MG6" s="39">
        <f t="shared" si="63"/>
        <v>0.13671274961597546</v>
      </c>
      <c r="MH6" s="39">
        <f t="shared" si="63"/>
        <v>0.23378378378378373</v>
      </c>
      <c r="MI6" s="39">
        <f t="shared" si="63"/>
        <v>0.2628696604600218</v>
      </c>
      <c r="MJ6" s="39">
        <f t="shared" si="63"/>
        <v>0.37467476149176071</v>
      </c>
      <c r="MK6" s="39">
        <f t="shared" si="63"/>
        <v>0.1514195583596214</v>
      </c>
      <c r="ML6" s="39">
        <f t="shared" si="63"/>
        <v>2.4109589041095836E-2</v>
      </c>
      <c r="MM6" s="39">
        <f t="shared" si="63"/>
        <v>-0.115569823434992</v>
      </c>
      <c r="MN6" s="39">
        <f t="shared" si="63"/>
        <v>0.30308529945553531</v>
      </c>
      <c r="MO6" s="39">
        <f t="shared" si="63"/>
        <v>4.0389972144846853E-2</v>
      </c>
      <c r="MP6" s="39">
        <f t="shared" si="63"/>
        <v>0.32440874609549297</v>
      </c>
      <c r="MQ6" s="39">
        <f t="shared" si="63"/>
        <v>0.16745283018867929</v>
      </c>
      <c r="MR6" s="39">
        <f t="shared" si="63"/>
        <v>-1.8470418470418526E-2</v>
      </c>
      <c r="MS6" s="39">
        <f t="shared" si="63"/>
        <v>-7.9388415172008231E-2</v>
      </c>
      <c r="MT6" s="39">
        <f t="shared" si="63"/>
        <v>5.7809006707122412E-2</v>
      </c>
      <c r="MU6" s="39">
        <f t="shared" si="63"/>
        <v>0.15730676328502424</v>
      </c>
      <c r="MV6" s="39">
        <f t="shared" si="63"/>
        <v>0.70701800156535355</v>
      </c>
      <c r="MW6" s="39">
        <f t="shared" si="63"/>
        <v>0.12868714656885216</v>
      </c>
      <c r="MX6" s="39">
        <f t="shared" si="63"/>
        <v>-0.29857819905213268</v>
      </c>
      <c r="MY6" s="39">
        <f t="shared" si="63"/>
        <v>0.23069498069498073</v>
      </c>
      <c r="MZ6" s="39">
        <f t="shared" si="63"/>
        <v>0.14431372549019605</v>
      </c>
      <c r="NA6" s="39">
        <f t="shared" si="63"/>
        <v>0.3565455791638108</v>
      </c>
      <c r="NB6" s="39">
        <f t="shared" si="63"/>
        <v>-4.6382376717865825E-2</v>
      </c>
      <c r="NC6" s="39">
        <f t="shared" si="63"/>
        <v>2.8716753205467738E-2</v>
      </c>
      <c r="ND6" s="39">
        <f t="shared" si="63"/>
        <v>7.3959620931190795E-2</v>
      </c>
      <c r="NE6" s="39">
        <f t="shared" si="63"/>
        <v>-2.4937655860349128E-2</v>
      </c>
      <c r="NF6" s="39">
        <f t="shared" si="63"/>
        <v>8.2825103285461443E-2</v>
      </c>
      <c r="NG6" s="39">
        <f t="shared" si="63"/>
        <v>8.59375E-2</v>
      </c>
      <c r="NH6" s="39">
        <f t="shared" si="63"/>
        <v>-3.6807763091851742E-3</v>
      </c>
      <c r="NI6" s="39">
        <f t="shared" si="63"/>
        <v>3.4676742233417324E-2</v>
      </c>
      <c r="NJ6" s="39">
        <f t="shared" si="63"/>
        <v>-9.3240282398766583E-2</v>
      </c>
      <c r="NK6" s="39">
        <f t="shared" si="63"/>
        <v>0.12860211204582073</v>
      </c>
      <c r="NL6" s="39">
        <f t="shared" si="63"/>
        <v>-8.6432479581317612E-3</v>
      </c>
      <c r="NM6" s="42"/>
      <c r="NN6" s="43"/>
      <c r="NO6" s="43"/>
      <c r="NP6" s="39"/>
    </row>
    <row r="7" spans="1:380" s="38" customFormat="1" ht="18" customHeight="1">
      <c r="A7" s="15" t="s">
        <v>64</v>
      </c>
      <c r="B7" s="39" t="s">
        <v>73</v>
      </c>
      <c r="C7" s="39" t="s">
        <v>73</v>
      </c>
      <c r="D7" s="39" t="s">
        <v>73</v>
      </c>
      <c r="E7" s="39" t="s">
        <v>73</v>
      </c>
      <c r="F7" s="39" t="s">
        <v>73</v>
      </c>
      <c r="G7" s="39" t="s">
        <v>73</v>
      </c>
      <c r="H7" s="39" t="s">
        <v>73</v>
      </c>
      <c r="I7" s="39" t="s">
        <v>73</v>
      </c>
      <c r="J7" s="39" t="s">
        <v>73</v>
      </c>
      <c r="K7" s="39" t="s">
        <v>73</v>
      </c>
      <c r="L7" s="39" t="s">
        <v>73</v>
      </c>
      <c r="M7" s="39" t="s">
        <v>73</v>
      </c>
      <c r="N7" s="39">
        <f t="shared" ref="N7:BY7" si="64">N2/B2-1</f>
        <v>8.0313837375178387E-2</v>
      </c>
      <c r="O7" s="39">
        <f t="shared" si="64"/>
        <v>6.7909635274904678E-2</v>
      </c>
      <c r="P7" s="39">
        <f t="shared" si="64"/>
        <v>0.10447761194029859</v>
      </c>
      <c r="Q7" s="39">
        <f t="shared" si="64"/>
        <v>0.12634822804314338</v>
      </c>
      <c r="R7" s="39">
        <f t="shared" si="64"/>
        <v>0.12562884292901066</v>
      </c>
      <c r="S7" s="39">
        <f t="shared" si="64"/>
        <v>0.11396402581353837</v>
      </c>
      <c r="T7" s="39">
        <f t="shared" si="64"/>
        <v>7.2187951174694787E-2</v>
      </c>
      <c r="U7" s="39">
        <f t="shared" si="64"/>
        <v>4.2033109156751181E-2</v>
      </c>
      <c r="V7" s="39">
        <f t="shared" si="64"/>
        <v>2.1397267336942472E-2</v>
      </c>
      <c r="W7" s="39">
        <f t="shared" si="64"/>
        <v>6.2847314104260477E-2</v>
      </c>
      <c r="X7" s="39">
        <f t="shared" si="64"/>
        <v>4.3582248206218477E-2</v>
      </c>
      <c r="Y7" s="39">
        <f t="shared" si="64"/>
        <v>4.4391909640136618E-2</v>
      </c>
      <c r="Z7" s="39">
        <f t="shared" si="64"/>
        <v>3.208767991548922E-2</v>
      </c>
      <c r="AA7" s="39">
        <f t="shared" si="64"/>
        <v>1.8478399388301314E-2</v>
      </c>
      <c r="AB7" s="39">
        <f t="shared" si="64"/>
        <v>4.8798798798799226E-3</v>
      </c>
      <c r="AC7" s="39">
        <f t="shared" si="64"/>
        <v>-4.0293495833851556E-2</v>
      </c>
      <c r="AD7" s="39">
        <f t="shared" si="64"/>
        <v>-5.1644941030415836E-2</v>
      </c>
      <c r="AE7" s="39">
        <f t="shared" si="64"/>
        <v>-7.0134352274127898E-2</v>
      </c>
      <c r="AF7" s="39">
        <f t="shared" si="64"/>
        <v>-0.13147264047006979</v>
      </c>
      <c r="AG7" s="39">
        <f t="shared" si="64"/>
        <v>-0.11828223904679158</v>
      </c>
      <c r="AH7" s="39">
        <f t="shared" si="64"/>
        <v>-0.11963654719838468</v>
      </c>
      <c r="AI7" s="39">
        <f t="shared" si="64"/>
        <v>-0.27997012324162829</v>
      </c>
      <c r="AJ7" s="39">
        <f t="shared" si="64"/>
        <v>-0.32492997198879547</v>
      </c>
      <c r="AK7" s="39">
        <f t="shared" si="64"/>
        <v>-0.340669014084507</v>
      </c>
      <c r="AL7" s="39">
        <f t="shared" si="64"/>
        <v>-0.18628454452405319</v>
      </c>
      <c r="AM7" s="39">
        <f t="shared" si="64"/>
        <v>-0.1954454454454454</v>
      </c>
      <c r="AN7" s="39">
        <f t="shared" si="64"/>
        <v>-0.16249533059394849</v>
      </c>
      <c r="AO7" s="39">
        <f t="shared" si="64"/>
        <v>-0.1729946870545549</v>
      </c>
      <c r="AP7" s="39">
        <f t="shared" si="64"/>
        <v>-0.15342322293493915</v>
      </c>
      <c r="AQ7" s="39">
        <f t="shared" si="64"/>
        <v>-0.14726935312831391</v>
      </c>
      <c r="AR7" s="39">
        <f t="shared" si="64"/>
        <v>-7.6532769556025393E-2</v>
      </c>
      <c r="AS7" s="39">
        <f t="shared" si="64"/>
        <v>-8.1221846846846857E-2</v>
      </c>
      <c r="AT7" s="39">
        <f t="shared" si="64"/>
        <v>-3.9420871559633031E-2</v>
      </c>
      <c r="AU7" s="39">
        <f t="shared" si="64"/>
        <v>0.13312586445366525</v>
      </c>
      <c r="AV7" s="39">
        <f t="shared" si="64"/>
        <v>0.25801584307808367</v>
      </c>
      <c r="AW7" s="39">
        <f t="shared" si="64"/>
        <v>0.28323478924279999</v>
      </c>
      <c r="AX7" s="39">
        <f t="shared" si="64"/>
        <v>1.5723270440259896E-4</v>
      </c>
      <c r="AY7" s="39">
        <f t="shared" si="64"/>
        <v>-2.052877138413689E-2</v>
      </c>
      <c r="AZ7" s="39">
        <f t="shared" si="64"/>
        <v>-6.422836752899197E-2</v>
      </c>
      <c r="BA7" s="39">
        <f t="shared" si="64"/>
        <v>-6.8787214039486066E-2</v>
      </c>
      <c r="BB7" s="39">
        <f t="shared" si="64"/>
        <v>-8.9531467450131408E-2</v>
      </c>
      <c r="BC7" s="39">
        <f t="shared" si="64"/>
        <v>-5.4406964091403665E-2</v>
      </c>
      <c r="BD7" s="39">
        <f t="shared" si="64"/>
        <v>-4.822954822954828E-2</v>
      </c>
      <c r="BE7" s="39">
        <f t="shared" si="64"/>
        <v>7.2008579745672652E-3</v>
      </c>
      <c r="BF7" s="39">
        <f t="shared" si="64"/>
        <v>3.1338606178181738E-3</v>
      </c>
      <c r="BG7" s="39">
        <f t="shared" si="64"/>
        <v>5.416539517851704E-2</v>
      </c>
      <c r="BH7" s="39">
        <f t="shared" si="64"/>
        <v>5.0074962518740662E-2</v>
      </c>
      <c r="BI7" s="39">
        <f t="shared" si="64"/>
        <v>5.2318668252080869E-2</v>
      </c>
      <c r="BJ7" s="39">
        <f t="shared" si="64"/>
        <v>0.10847351045433107</v>
      </c>
      <c r="BK7" s="39">
        <f t="shared" si="64"/>
        <v>0.11257542076849791</v>
      </c>
      <c r="BL7" s="39">
        <f t="shared" si="64"/>
        <v>0.11169367651731799</v>
      </c>
      <c r="BM7" s="39">
        <f t="shared" si="64"/>
        <v>0.19199057714958778</v>
      </c>
      <c r="BN7" s="39">
        <f t="shared" si="64"/>
        <v>0.20295516304347827</v>
      </c>
      <c r="BO7" s="39">
        <f t="shared" si="64"/>
        <v>0.18543481834621067</v>
      </c>
      <c r="BP7" s="39">
        <f t="shared" si="64"/>
        <v>0.14255933290570888</v>
      </c>
      <c r="BQ7" s="39">
        <f t="shared" si="64"/>
        <v>7.5600851840584182E-2</v>
      </c>
      <c r="BR7" s="39">
        <f t="shared" si="64"/>
        <v>6.0398690865813842E-2</v>
      </c>
      <c r="BS7" s="39">
        <f t="shared" si="64"/>
        <v>3.705311911998832E-2</v>
      </c>
      <c r="BT7" s="39">
        <f t="shared" si="64"/>
        <v>2.4700171330668264E-2</v>
      </c>
      <c r="BU7" s="39">
        <f t="shared" si="64"/>
        <v>2.2598870056497189E-2</v>
      </c>
      <c r="BV7" s="39">
        <f t="shared" si="64"/>
        <v>5.6445894199404378E-2</v>
      </c>
      <c r="BW7" s="39">
        <f t="shared" si="64"/>
        <v>8.5485942628799716E-2</v>
      </c>
      <c r="BX7" s="39">
        <f t="shared" si="64"/>
        <v>0.10518793768758039</v>
      </c>
      <c r="BY7" s="39">
        <f t="shared" si="64"/>
        <v>6.9875776397515521E-2</v>
      </c>
      <c r="BZ7" s="39">
        <f t="shared" ref="BZ7:EK7" si="65">BZ2/BN2-1</f>
        <v>8.3156854440209038E-2</v>
      </c>
      <c r="CA7" s="39">
        <f t="shared" si="65"/>
        <v>4.4237969768409435E-2</v>
      </c>
      <c r="CB7" s="39">
        <f t="shared" si="65"/>
        <v>5.3614035087719225E-2</v>
      </c>
      <c r="CC7" s="39">
        <f t="shared" si="65"/>
        <v>7.7499646443218717E-2</v>
      </c>
      <c r="CD7" s="39">
        <f t="shared" si="65"/>
        <v>6.2710437710437716E-2</v>
      </c>
      <c r="CE7" s="39">
        <f t="shared" si="65"/>
        <v>6.1549197487787755E-2</v>
      </c>
      <c r="CF7" s="39">
        <f t="shared" si="65"/>
        <v>4.375087083739726E-2</v>
      </c>
      <c r="CG7" s="39">
        <f t="shared" si="65"/>
        <v>3.1353591160220962E-2</v>
      </c>
      <c r="CH7" s="39">
        <f t="shared" si="65"/>
        <v>-2.8191703584373728E-2</v>
      </c>
      <c r="CI7" s="39">
        <f t="shared" si="65"/>
        <v>-1.4988167236392291E-2</v>
      </c>
      <c r="CJ7" s="39">
        <f t="shared" si="65"/>
        <v>-3.1423768265873564E-2</v>
      </c>
      <c r="CK7" s="39">
        <f t="shared" si="65"/>
        <v>-2.9819237366407125E-2</v>
      </c>
      <c r="CL7" s="39">
        <f t="shared" si="65"/>
        <v>-3.2455683003128288E-2</v>
      </c>
      <c r="CM7" s="39">
        <f t="shared" si="65"/>
        <v>3.9840637450199168E-3</v>
      </c>
      <c r="CN7" s="39">
        <f t="shared" si="65"/>
        <v>6.0610097242573602E-2</v>
      </c>
      <c r="CO7" s="39">
        <f t="shared" si="65"/>
        <v>5.9194119963249747E-2</v>
      </c>
      <c r="CP7" s="39">
        <f t="shared" si="65"/>
        <v>6.8910891089108972E-2</v>
      </c>
      <c r="CQ7" s="39">
        <f t="shared" si="65"/>
        <v>4.1809098080462848E-2</v>
      </c>
      <c r="CR7" s="39">
        <f t="shared" si="65"/>
        <v>6.0606060606060552E-2</v>
      </c>
      <c r="CS7" s="39">
        <f t="shared" si="65"/>
        <v>5.1292353019954495E-2</v>
      </c>
      <c r="CT7" s="39">
        <f t="shared" si="65"/>
        <v>7.7358751208730592E-2</v>
      </c>
      <c r="CU7" s="39">
        <f t="shared" si="65"/>
        <v>9.3432995194874469E-2</v>
      </c>
      <c r="CV7" s="39">
        <f t="shared" si="65"/>
        <v>0.11802403204272371</v>
      </c>
      <c r="CW7" s="39">
        <f t="shared" si="65"/>
        <v>0.16782265741874069</v>
      </c>
      <c r="CX7" s="39">
        <f t="shared" si="65"/>
        <v>0.14522430284251642</v>
      </c>
      <c r="CY7" s="39">
        <f t="shared" si="65"/>
        <v>0.13862433862433865</v>
      </c>
      <c r="CZ7" s="39">
        <f t="shared" si="65"/>
        <v>7.2971615172067406E-2</v>
      </c>
      <c r="DA7" s="39">
        <f t="shared" si="65"/>
        <v>4.770755885997513E-2</v>
      </c>
      <c r="DB7" s="39">
        <f t="shared" si="65"/>
        <v>3.2481165863900152E-2</v>
      </c>
      <c r="DC7" s="39">
        <f t="shared" si="65"/>
        <v>5.350832912670378E-2</v>
      </c>
      <c r="DD7" s="39">
        <f t="shared" si="65"/>
        <v>5.2611705475141601E-2</v>
      </c>
      <c r="DE7" s="39">
        <f t="shared" si="65"/>
        <v>6.9681528662420389E-2</v>
      </c>
      <c r="DF7" s="39">
        <f t="shared" si="65"/>
        <v>7.0265418643415734E-2</v>
      </c>
      <c r="DG7" s="39">
        <f t="shared" si="65"/>
        <v>2.978515625E-2</v>
      </c>
      <c r="DH7" s="39">
        <f t="shared" si="65"/>
        <v>-8.3592070695008847E-3</v>
      </c>
      <c r="DI7" s="39">
        <f t="shared" si="65"/>
        <v>-5.6597181786421369E-2</v>
      </c>
      <c r="DJ7" s="39">
        <f t="shared" si="65"/>
        <v>-6.4933537230913996E-2</v>
      </c>
      <c r="DK7" s="39">
        <f t="shared" si="65"/>
        <v>-8.9916356877323467E-2</v>
      </c>
      <c r="DL7" s="39">
        <f t="shared" si="65"/>
        <v>-0.13882710991454994</v>
      </c>
      <c r="DM7" s="39">
        <f t="shared" si="65"/>
        <v>-0.11839148432879953</v>
      </c>
      <c r="DN7" s="39">
        <f t="shared" si="65"/>
        <v>-0.18277511961722492</v>
      </c>
      <c r="DO7" s="39">
        <f t="shared" si="65"/>
        <v>-0.33588883564925731</v>
      </c>
      <c r="DP7" s="39">
        <f t="shared" si="65"/>
        <v>-0.39483438957311967</v>
      </c>
      <c r="DQ7" s="39">
        <f t="shared" si="65"/>
        <v>-0.39621293319042517</v>
      </c>
      <c r="DR7" s="39">
        <f t="shared" si="65"/>
        <v>-0.26680244399185338</v>
      </c>
      <c r="DS7" s="39">
        <f t="shared" si="65"/>
        <v>-0.24371740161213851</v>
      </c>
      <c r="DT7" s="39">
        <f t="shared" si="65"/>
        <v>-0.18003371868978801</v>
      </c>
      <c r="DU7" s="39">
        <f t="shared" si="65"/>
        <v>-0.22392297247253423</v>
      </c>
      <c r="DV7" s="39">
        <f t="shared" si="65"/>
        <v>-0.18455151591395147</v>
      </c>
      <c r="DW7" s="39">
        <f t="shared" si="65"/>
        <v>-0.15930559101353081</v>
      </c>
      <c r="DX7" s="39">
        <f t="shared" si="65"/>
        <v>-0.13089574554845729</v>
      </c>
      <c r="DY7" s="39">
        <f t="shared" si="65"/>
        <v>-0.15468204990609069</v>
      </c>
      <c r="DZ7" s="39">
        <f t="shared" si="65"/>
        <v>-5.4888758782201452E-2</v>
      </c>
      <c r="EA7" s="39">
        <f t="shared" si="65"/>
        <v>0.16017316017316019</v>
      </c>
      <c r="EB7" s="39">
        <f t="shared" si="65"/>
        <v>0.29776723967595342</v>
      </c>
      <c r="EC7" s="39">
        <f t="shared" si="65"/>
        <v>0.30118343195266273</v>
      </c>
      <c r="ED7" s="39">
        <f t="shared" si="65"/>
        <v>6.3725490196078205E-3</v>
      </c>
      <c r="EE7" s="39">
        <f t="shared" si="65"/>
        <v>-5.2351097178683359E-2</v>
      </c>
      <c r="EF7" s="39">
        <f t="shared" si="65"/>
        <v>-0.13746511969452191</v>
      </c>
      <c r="EG7" s="39">
        <f t="shared" si="65"/>
        <v>-9.8298075393669526E-2</v>
      </c>
      <c r="EH7" s="39">
        <f t="shared" si="65"/>
        <v>-0.16522678185745143</v>
      </c>
      <c r="EI7" s="39">
        <f t="shared" si="65"/>
        <v>-0.13756453082295783</v>
      </c>
      <c r="EJ7" s="39">
        <f t="shared" si="65"/>
        <v>-3.8942758836409186E-2</v>
      </c>
      <c r="EK7" s="39">
        <f t="shared" si="65"/>
        <v>3.5708617679733434E-2</v>
      </c>
      <c r="EL7" s="39">
        <f t="shared" ref="EL7:GW7" si="66">EL2/DZ2-1</f>
        <v>3.7943317330029425E-2</v>
      </c>
      <c r="EM7" s="39">
        <f t="shared" si="66"/>
        <v>4.3065920398009938E-2</v>
      </c>
      <c r="EN7" s="39">
        <f t="shared" si="66"/>
        <v>4.2478684531059629E-2</v>
      </c>
      <c r="EO7" s="39">
        <f t="shared" si="66"/>
        <v>6.6393815370622944E-2</v>
      </c>
      <c r="EP7" s="39">
        <f t="shared" si="66"/>
        <v>0.14223088163662934</v>
      </c>
      <c r="EQ7" s="39">
        <f t="shared" si="66"/>
        <v>0.16738339397949065</v>
      </c>
      <c r="ER7" s="39">
        <f t="shared" si="66"/>
        <v>0.18474374255065551</v>
      </c>
      <c r="ES7" s="39">
        <f t="shared" si="66"/>
        <v>0.26195096136884821</v>
      </c>
      <c r="ET7" s="39">
        <f t="shared" si="66"/>
        <v>0.32452411753834776</v>
      </c>
      <c r="EU7" s="39">
        <f t="shared" si="66"/>
        <v>0.27975352112676055</v>
      </c>
      <c r="EV7" s="39">
        <f t="shared" si="66"/>
        <v>0.17542717656631401</v>
      </c>
      <c r="EW7" s="39">
        <f t="shared" si="66"/>
        <v>9.3778731228930434E-2</v>
      </c>
      <c r="EX7" s="39">
        <f t="shared" si="66"/>
        <v>6.624888093106529E-2</v>
      </c>
      <c r="EY7" s="39">
        <f t="shared" si="66"/>
        <v>8.1979430615590987E-2</v>
      </c>
      <c r="EZ7" s="39">
        <f t="shared" si="66"/>
        <v>5.5936906674455944E-2</v>
      </c>
      <c r="FA7" s="39">
        <f t="shared" si="66"/>
        <v>5.1172707889125757E-2</v>
      </c>
      <c r="FB7" s="39">
        <f t="shared" si="66"/>
        <v>8.2444918265813794E-2</v>
      </c>
      <c r="FC7" s="39">
        <f t="shared" si="66"/>
        <v>0.10994616038537819</v>
      </c>
      <c r="FD7" s="39">
        <f t="shared" si="66"/>
        <v>0.16427134233975282</v>
      </c>
      <c r="FE7" s="39">
        <f t="shared" si="66"/>
        <v>8.4568073804864419E-2</v>
      </c>
      <c r="FF7" s="39">
        <f t="shared" si="66"/>
        <v>0.11022743128226598</v>
      </c>
      <c r="FG7" s="39">
        <f t="shared" si="66"/>
        <v>7.4012931627459144E-2</v>
      </c>
      <c r="FH7" s="39">
        <f t="shared" si="66"/>
        <v>7.4207393049979142E-2</v>
      </c>
      <c r="FI7" s="39">
        <f t="shared" si="66"/>
        <v>9.6245446903894694E-2</v>
      </c>
      <c r="FJ7" s="39">
        <f t="shared" si="66"/>
        <v>9.7257206828995191E-2</v>
      </c>
      <c r="FK7" s="39">
        <f t="shared" si="66"/>
        <v>9.1059374569499862E-2</v>
      </c>
      <c r="FL7" s="39">
        <f t="shared" si="66"/>
        <v>8.0221300138312523E-2</v>
      </c>
      <c r="FM7" s="39">
        <f t="shared" si="66"/>
        <v>5.0439486139283396E-2</v>
      </c>
      <c r="FN7" s="39">
        <f t="shared" si="66"/>
        <v>5.5416940249507496E-2</v>
      </c>
      <c r="FO7" s="39">
        <f t="shared" si="66"/>
        <v>1.5190196579014659E-2</v>
      </c>
      <c r="FP7" s="39">
        <f t="shared" si="66"/>
        <v>-2.8021231946673275E-2</v>
      </c>
      <c r="FQ7" s="39">
        <f t="shared" si="66"/>
        <v>3.9309189328521787E-2</v>
      </c>
      <c r="FR7" s="39">
        <f t="shared" si="66"/>
        <v>3.2549956013572912E-2</v>
      </c>
      <c r="FS7" s="39">
        <f t="shared" si="66"/>
        <v>3.343153580120406E-2</v>
      </c>
      <c r="FT7" s="39">
        <f t="shared" si="66"/>
        <v>5.0264209305322938E-2</v>
      </c>
      <c r="FU7" s="39">
        <f t="shared" si="66"/>
        <v>4.4984025559105412E-2</v>
      </c>
      <c r="FV7" s="39">
        <f t="shared" si="66"/>
        <v>3.8005356459635209E-2</v>
      </c>
      <c r="FW7" s="39">
        <f t="shared" si="66"/>
        <v>2.8535353535353636E-2</v>
      </c>
      <c r="FX7" s="39">
        <f t="shared" si="66"/>
        <v>6.8886043533930907E-2</v>
      </c>
      <c r="FY7" s="39">
        <f t="shared" si="66"/>
        <v>0.10260041194644698</v>
      </c>
      <c r="FZ7" s="39">
        <f t="shared" si="66"/>
        <v>5.8603956700261195E-2</v>
      </c>
      <c r="GA7" s="39">
        <f t="shared" si="66"/>
        <v>9.1286307053941806E-2</v>
      </c>
      <c r="GB7" s="39">
        <f t="shared" si="66"/>
        <v>0.1196342392684786</v>
      </c>
      <c r="GC7" s="39">
        <f t="shared" si="66"/>
        <v>0.109375</v>
      </c>
      <c r="GD7" s="39">
        <f t="shared" si="66"/>
        <v>7.4975657254138239E-2</v>
      </c>
      <c r="GE7" s="39">
        <f t="shared" si="66"/>
        <v>0.10770946950917204</v>
      </c>
      <c r="GF7" s="39">
        <f t="shared" si="66"/>
        <v>0.11608786354153877</v>
      </c>
      <c r="GG7" s="39">
        <f t="shared" si="66"/>
        <v>0.13562431209490033</v>
      </c>
      <c r="GH7" s="39">
        <f t="shared" si="66"/>
        <v>0.16967686447966579</v>
      </c>
      <c r="GI7" s="39">
        <f t="shared" si="66"/>
        <v>0.20635894917751041</v>
      </c>
      <c r="GJ7" s="39">
        <f t="shared" si="66"/>
        <v>0.218136080498323</v>
      </c>
      <c r="GK7" s="39">
        <f t="shared" si="66"/>
        <v>0.19427904261529472</v>
      </c>
      <c r="GL7" s="39">
        <f t="shared" si="66"/>
        <v>0.2062764456981665</v>
      </c>
      <c r="GM7" s="39">
        <f t="shared" si="66"/>
        <v>0.19069017167876479</v>
      </c>
      <c r="GN7" s="39">
        <f t="shared" si="66"/>
        <v>0.18761343012704179</v>
      </c>
      <c r="GO7" s="39">
        <f t="shared" si="66"/>
        <v>0.12620165437066855</v>
      </c>
      <c r="GP7" s="39">
        <f t="shared" si="66"/>
        <v>0.20493659420289845</v>
      </c>
      <c r="GQ7" s="39">
        <f t="shared" si="66"/>
        <v>0.21148036253776437</v>
      </c>
      <c r="GR7" s="39">
        <f t="shared" si="66"/>
        <v>0.18394722374931272</v>
      </c>
      <c r="GS7" s="39">
        <f t="shared" si="66"/>
        <v>0.14871850096920092</v>
      </c>
      <c r="GT7" s="39">
        <f t="shared" si="66"/>
        <v>9.0336134453781414E-2</v>
      </c>
      <c r="GU7" s="39">
        <f t="shared" si="66"/>
        <v>1.0990129235779023E-2</v>
      </c>
      <c r="GV7" s="39">
        <f t="shared" si="66"/>
        <v>-5.9297866063526383E-2</v>
      </c>
      <c r="GW7" s="39">
        <f t="shared" si="66"/>
        <v>-9.1015739563984788E-2</v>
      </c>
      <c r="GX7" s="39">
        <f t="shared" ref="GX7:NL7" si="67">GX2/GL2-1</f>
        <v>-0.12257624476273998</v>
      </c>
      <c r="GY7" s="39">
        <f t="shared" si="67"/>
        <v>-0.15366750532223727</v>
      </c>
      <c r="GZ7" s="39">
        <f t="shared" si="67"/>
        <v>-0.17258834765998088</v>
      </c>
      <c r="HA7" s="39">
        <f t="shared" si="67"/>
        <v>-9.6476426799007475E-2</v>
      </c>
      <c r="HB7" s="39">
        <f t="shared" si="67"/>
        <v>-0.14207855666228153</v>
      </c>
      <c r="HC7" s="39">
        <f t="shared" si="67"/>
        <v>-0.17973584557125699</v>
      </c>
      <c r="HD7" s="39">
        <f t="shared" si="67"/>
        <v>-0.14691679049034179</v>
      </c>
      <c r="HE7" s="39">
        <f t="shared" si="67"/>
        <v>-0.10771538389425328</v>
      </c>
      <c r="HF7" s="39">
        <f t="shared" si="67"/>
        <v>-8.2658959537572296E-2</v>
      </c>
      <c r="HG7" s="39">
        <f t="shared" si="67"/>
        <v>5.8379466532461066E-3</v>
      </c>
      <c r="HH7" s="39">
        <f t="shared" si="67"/>
        <v>5.8854275559272473E-2</v>
      </c>
      <c r="HI7" s="39">
        <f t="shared" si="67"/>
        <v>8.7975908797590874E-2</v>
      </c>
      <c r="HJ7" s="39">
        <f t="shared" si="67"/>
        <v>0.21532481954469729</v>
      </c>
      <c r="HK7" s="39">
        <f t="shared" si="67"/>
        <v>0.22684655842670942</v>
      </c>
      <c r="HL7" s="39">
        <f t="shared" si="67"/>
        <v>0.27011427911808839</v>
      </c>
      <c r="HM7" s="39">
        <f t="shared" si="67"/>
        <v>0.21619246402284964</v>
      </c>
      <c r="HN7" s="39">
        <f t="shared" si="67"/>
        <v>0.19857612267250824</v>
      </c>
      <c r="HO7" s="39">
        <f t="shared" si="67"/>
        <v>0.24839545096272952</v>
      </c>
      <c r="HP7" s="39">
        <f t="shared" si="67"/>
        <v>0.22360113215763122</v>
      </c>
      <c r="HQ7" s="39">
        <f t="shared" si="67"/>
        <v>0.21054843454507255</v>
      </c>
      <c r="HR7" s="39">
        <f t="shared" si="67"/>
        <v>0.2139256458727159</v>
      </c>
      <c r="HS7" s="39">
        <f t="shared" si="67"/>
        <v>0.17502251576103278</v>
      </c>
      <c r="HT7" s="39">
        <f t="shared" si="67"/>
        <v>0.17188271300227065</v>
      </c>
      <c r="HU7" s="39">
        <f t="shared" si="67"/>
        <v>0.18268090154211158</v>
      </c>
      <c r="HV7" s="39">
        <f t="shared" si="67"/>
        <v>5.5007309941520477E-2</v>
      </c>
      <c r="HW7" s="39">
        <f t="shared" si="67"/>
        <v>7.8471575023299156E-2</v>
      </c>
      <c r="HX7" s="39">
        <f t="shared" si="67"/>
        <v>6.889030264473317E-2</v>
      </c>
      <c r="HY7" s="39">
        <f t="shared" si="67"/>
        <v>0.11534640050582601</v>
      </c>
      <c r="HZ7" s="39">
        <f t="shared" si="67"/>
        <v>0.15041579091656776</v>
      </c>
      <c r="IA7" s="39">
        <f t="shared" si="67"/>
        <v>0.14413276810679165</v>
      </c>
      <c r="IB7" s="39">
        <f t="shared" si="67"/>
        <v>0.14902135231316715</v>
      </c>
      <c r="IC7" s="39">
        <f t="shared" si="67"/>
        <v>0.13964589480992884</v>
      </c>
      <c r="ID7" s="39">
        <f t="shared" si="67"/>
        <v>0.13123972661994987</v>
      </c>
      <c r="IE7" s="39">
        <f t="shared" si="67"/>
        <v>8.8145120081757788E-2</v>
      </c>
      <c r="IF7" s="39">
        <f t="shared" si="67"/>
        <v>8.9469250210614915E-2</v>
      </c>
      <c r="IG7" s="39">
        <f t="shared" si="67"/>
        <v>9.9966566365764065E-2</v>
      </c>
      <c r="IH7" s="39">
        <f t="shared" si="67"/>
        <v>0.14411917547202502</v>
      </c>
      <c r="II7" s="39">
        <f t="shared" si="67"/>
        <v>0.17628759073625999</v>
      </c>
      <c r="IJ7" s="39">
        <f t="shared" si="67"/>
        <v>0.13306691607856469</v>
      </c>
      <c r="IK7" s="39">
        <f t="shared" si="67"/>
        <v>0.1135406543569808</v>
      </c>
      <c r="IL7" s="39">
        <f t="shared" si="67"/>
        <v>8.038764000317733E-2</v>
      </c>
      <c r="IM7" s="39">
        <f t="shared" si="67"/>
        <v>7.6547102877414286E-2</v>
      </c>
      <c r="IN7" s="39">
        <f t="shared" si="67"/>
        <v>6.0704607046070391E-2</v>
      </c>
      <c r="IO7" s="39">
        <f t="shared" si="67"/>
        <v>2.1323585408575152E-2</v>
      </c>
      <c r="IP7" s="39">
        <f t="shared" si="67"/>
        <v>5.8733557662893787E-2</v>
      </c>
      <c r="IQ7" s="39">
        <f t="shared" si="67"/>
        <v>8.1239727635595171E-2</v>
      </c>
      <c r="IR7" s="39">
        <f t="shared" si="67"/>
        <v>8.3591091865140799E-2</v>
      </c>
      <c r="IS7" s="39">
        <f t="shared" si="67"/>
        <v>6.610942249240126E-2</v>
      </c>
      <c r="IT7" s="39">
        <f t="shared" si="67"/>
        <v>0.10931112793338382</v>
      </c>
      <c r="IU7" s="39">
        <f t="shared" si="67"/>
        <v>0.10402585953570376</v>
      </c>
      <c r="IV7" s="39">
        <f t="shared" si="67"/>
        <v>0.15360948521686923</v>
      </c>
      <c r="IW7" s="39">
        <f t="shared" si="67"/>
        <v>4.9890909090908986E-2</v>
      </c>
      <c r="IX7" s="39">
        <f t="shared" si="67"/>
        <v>6.6392177045805356E-2</v>
      </c>
      <c r="IY7" s="39">
        <f t="shared" si="67"/>
        <v>7.5790861159929612E-2</v>
      </c>
      <c r="IZ7" s="39">
        <f t="shared" si="67"/>
        <v>8.7159646689539461E-2</v>
      </c>
      <c r="JA7" s="39">
        <f t="shared" si="67"/>
        <v>9.1939452688091894E-2</v>
      </c>
      <c r="JB7" s="39">
        <f t="shared" si="67"/>
        <v>7.7867668303958304E-2</v>
      </c>
      <c r="JC7" s="39">
        <f t="shared" si="67"/>
        <v>8.6644951140065096E-2</v>
      </c>
      <c r="JD7" s="39">
        <f t="shared" si="67"/>
        <v>7.3003639477627891E-2</v>
      </c>
      <c r="JE7" s="39">
        <f t="shared" si="67"/>
        <v>8.4960798289379857E-2</v>
      </c>
      <c r="JF7" s="39">
        <f t="shared" si="67"/>
        <v>3.1800191074109474E-2</v>
      </c>
      <c r="JG7" s="39">
        <f t="shared" si="67"/>
        <v>-6.7873303167420573E-3</v>
      </c>
      <c r="JH7" s="39">
        <f t="shared" si="67"/>
        <v>-4.4298445326221292E-2</v>
      </c>
      <c r="JI7" s="39">
        <f t="shared" si="67"/>
        <v>5.4447215295095663E-2</v>
      </c>
      <c r="JJ7" s="39">
        <f t="shared" si="67"/>
        <v>6.963596249310533E-2</v>
      </c>
      <c r="JK7" s="39">
        <f t="shared" si="67"/>
        <v>5.5680348512694877E-2</v>
      </c>
      <c r="JL7" s="39">
        <f t="shared" si="67"/>
        <v>2.5179614584032839E-2</v>
      </c>
      <c r="JM7" s="39">
        <f t="shared" si="67"/>
        <v>5.4766457252116929E-2</v>
      </c>
      <c r="JN7" s="39">
        <f t="shared" si="67"/>
        <v>4.0745208417102274E-2</v>
      </c>
      <c r="JO7" s="39">
        <f t="shared" si="67"/>
        <v>2.7178257394084637E-2</v>
      </c>
      <c r="JP7" s="39">
        <f t="shared" si="67"/>
        <v>2.5605214152700118E-2</v>
      </c>
      <c r="JQ7" s="39">
        <f t="shared" si="67"/>
        <v>1.1627906976744207E-2</v>
      </c>
      <c r="JR7" s="39">
        <f t="shared" si="67"/>
        <v>2.4140211640211628E-2</v>
      </c>
      <c r="JS7" s="39">
        <f t="shared" si="67"/>
        <v>2.3114029210773213E-2</v>
      </c>
      <c r="JT7" s="39">
        <f t="shared" si="67"/>
        <v>5.4995916144840784E-2</v>
      </c>
      <c r="JU7" s="39">
        <f t="shared" si="67"/>
        <v>1.9051373012743955E-3</v>
      </c>
      <c r="JV7" s="39">
        <f t="shared" si="67"/>
        <v>1.0893386618538115E-2</v>
      </c>
      <c r="JW7" s="39">
        <f t="shared" si="67"/>
        <v>2.888645302727455E-2</v>
      </c>
      <c r="JX7" s="39">
        <f t="shared" si="67"/>
        <v>1.7815037987948701E-2</v>
      </c>
      <c r="JY7" s="39">
        <f t="shared" si="67"/>
        <v>1.3207302861582226E-2</v>
      </c>
      <c r="JZ7" s="39">
        <f t="shared" si="67"/>
        <v>-3.799098518995514E-3</v>
      </c>
      <c r="KA7" s="39">
        <f t="shared" si="67"/>
        <v>-5.771725032425401E-3</v>
      </c>
      <c r="KB7" s="39">
        <f t="shared" si="67"/>
        <v>-7.9761364373257537E-3</v>
      </c>
      <c r="KC7" s="39">
        <f t="shared" si="67"/>
        <v>-5.8445353594394067E-4</v>
      </c>
      <c r="KD7" s="39">
        <f t="shared" si="67"/>
        <v>-3.3257991604778825E-2</v>
      </c>
      <c r="KE7" s="39">
        <f t="shared" si="67"/>
        <v>-2.4032479863794087E-2</v>
      </c>
      <c r="KF7" s="39">
        <f t="shared" si="67"/>
        <v>-4.090322580645156E-2</v>
      </c>
      <c r="KG7" s="39">
        <f t="shared" si="67"/>
        <v>-4.0784210871418258E-2</v>
      </c>
      <c r="KH7" s="39">
        <f t="shared" si="67"/>
        <v>-5.4772683797742805E-2</v>
      </c>
      <c r="KI7" s="39">
        <f t="shared" si="67"/>
        <v>-5.8720310835370104E-2</v>
      </c>
      <c r="KJ7" s="39">
        <f t="shared" si="67"/>
        <v>-3.0051480051480062E-2</v>
      </c>
      <c r="KK7" s="39">
        <f t="shared" si="67"/>
        <v>-4.0447284345047962E-2</v>
      </c>
      <c r="KL7" s="39">
        <f t="shared" si="67"/>
        <v>-2.462672096179952E-2</v>
      </c>
      <c r="KM7" s="39">
        <f t="shared" si="67"/>
        <v>-2.4721153218968062E-2</v>
      </c>
      <c r="KN7" s="39">
        <f t="shared" si="67"/>
        <v>-3.6606092299647064E-2</v>
      </c>
      <c r="KO7" s="39">
        <f t="shared" si="67"/>
        <v>-5.1851851851851816E-2</v>
      </c>
      <c r="KP7" s="39">
        <f t="shared" si="67"/>
        <v>-2.7321309285237128E-2</v>
      </c>
      <c r="KQ7" s="39">
        <f t="shared" si="67"/>
        <v>-2.8851315083199158E-2</v>
      </c>
      <c r="KR7" s="39">
        <f t="shared" si="67"/>
        <v>-5.2266917799004387E-2</v>
      </c>
      <c r="KS7" s="39">
        <f t="shared" si="67"/>
        <v>3.0008886458404493E-2</v>
      </c>
      <c r="KT7" s="39">
        <f t="shared" si="67"/>
        <v>3.3054506206151579E-3</v>
      </c>
      <c r="KU7" s="39">
        <f t="shared" si="67"/>
        <v>-2.5965379494008456E-3</v>
      </c>
      <c r="KV7" s="39">
        <f t="shared" si="67"/>
        <v>3.3171896769057518E-4</v>
      </c>
      <c r="KW7" s="39">
        <f t="shared" si="67"/>
        <v>-2.796830259039762E-3</v>
      </c>
      <c r="KX7" s="39">
        <f t="shared" si="67"/>
        <v>1.0868124585818428E-2</v>
      </c>
      <c r="KY7" s="39">
        <f t="shared" si="67"/>
        <v>1.672017121455327E-2</v>
      </c>
      <c r="KZ7" s="39">
        <f t="shared" si="67"/>
        <v>4.9124711629800588E-2</v>
      </c>
      <c r="LA7" s="39">
        <f t="shared" si="67"/>
        <v>5.2837171052631637E-2</v>
      </c>
      <c r="LB7" s="39">
        <f t="shared" si="67"/>
        <v>7.7055147311311023E-2</v>
      </c>
      <c r="LC7" s="39">
        <f t="shared" si="67"/>
        <v>8.4427248860024839E-2</v>
      </c>
      <c r="LD7" s="39">
        <f t="shared" si="67"/>
        <v>0.13648945986230387</v>
      </c>
      <c r="LE7" s="39">
        <f t="shared" si="67"/>
        <v>7.1675073002388512E-3</v>
      </c>
      <c r="LF7" s="39">
        <f t="shared" si="67"/>
        <v>4.4980837759698744E-2</v>
      </c>
      <c r="LG7" s="39">
        <f t="shared" si="67"/>
        <v>1.9624858153661329E-2</v>
      </c>
      <c r="LH7" s="39">
        <f t="shared" si="67"/>
        <v>2.4870672502984581E-2</v>
      </c>
      <c r="LI7" s="39">
        <f t="shared" si="67"/>
        <v>2.6310517529215316E-2</v>
      </c>
      <c r="LJ7" s="39">
        <f t="shared" si="67"/>
        <v>6.8178838337484837E-3</v>
      </c>
      <c r="LK7" s="39">
        <f t="shared" si="67"/>
        <v>-6.9727667412182726E-3</v>
      </c>
      <c r="LL7" s="39">
        <f t="shared" si="67"/>
        <v>-1.4681153796404112E-2</v>
      </c>
      <c r="LM7" s="39">
        <f t="shared" si="67"/>
        <v>-9.3731693028705765E-3</v>
      </c>
      <c r="LN7" s="39">
        <f t="shared" si="67"/>
        <v>-5.2987311101192369E-2</v>
      </c>
      <c r="LO7" s="39">
        <f t="shared" si="67"/>
        <v>-2.726809378185524E-2</v>
      </c>
      <c r="LP7" s="39">
        <f t="shared" si="67"/>
        <v>-4.0094928803397489E-2</v>
      </c>
      <c r="LQ7" s="39">
        <f t="shared" si="67"/>
        <v>-7.7754348972061127E-3</v>
      </c>
      <c r="LR7" s="39">
        <f t="shared" si="67"/>
        <v>-1.0423368935786881E-2</v>
      </c>
      <c r="LS7" s="39">
        <f t="shared" si="67"/>
        <v>-1.2962356792144081E-2</v>
      </c>
      <c r="LT7" s="39">
        <f t="shared" si="67"/>
        <v>-5.164045816346341E-2</v>
      </c>
      <c r="LU7" s="39">
        <f t="shared" si="67"/>
        <v>-4.1382002732773815E-2</v>
      </c>
      <c r="LV7" s="39">
        <f t="shared" si="67"/>
        <v>-4.0500065112644923E-2</v>
      </c>
      <c r="LW7" s="39">
        <f t="shared" si="67"/>
        <v>-8.6115527291996674E-4</v>
      </c>
      <c r="LX7" s="39">
        <f t="shared" si="67"/>
        <v>-8.5986215950114575E-3</v>
      </c>
      <c r="LY7" s="39">
        <f t="shared" si="67"/>
        <v>-1.8398055062750496E-3</v>
      </c>
      <c r="LZ7" s="39">
        <f t="shared" si="67"/>
        <v>-0.1570158901158093</v>
      </c>
      <c r="MA7" s="39">
        <f t="shared" si="67"/>
        <v>-0.17644747183652087</v>
      </c>
      <c r="MB7" s="39">
        <f t="shared" si="67"/>
        <v>-0.66337020169160699</v>
      </c>
      <c r="MC7" s="39">
        <f t="shared" si="67"/>
        <v>-0.97476424491964409</v>
      </c>
      <c r="MD7" s="39">
        <f t="shared" si="67"/>
        <v>-0.97360208062418729</v>
      </c>
      <c r="ME7" s="39">
        <f t="shared" si="67"/>
        <v>-0.9585461298666843</v>
      </c>
      <c r="MF7" s="39">
        <f t="shared" si="67"/>
        <v>-0.95557830092118734</v>
      </c>
      <c r="MG7" s="39">
        <f t="shared" si="67"/>
        <v>-0.94977261929002921</v>
      </c>
      <c r="MH7" s="39">
        <f t="shared" si="67"/>
        <v>-0.938042888165038</v>
      </c>
      <c r="MI7" s="39">
        <f t="shared" si="67"/>
        <v>-0.92355632168666713</v>
      </c>
      <c r="MJ7" s="39">
        <f t="shared" si="67"/>
        <v>-0.89506091101694918</v>
      </c>
      <c r="MK7" s="39">
        <f t="shared" si="67"/>
        <v>-0.87986307682180243</v>
      </c>
      <c r="ML7" s="39">
        <f t="shared" si="67"/>
        <v>-0.85071884984025559</v>
      </c>
      <c r="MM7" s="39">
        <f t="shared" si="67"/>
        <v>-0.8685382535390489</v>
      </c>
      <c r="MN7" s="39">
        <f t="shared" si="67"/>
        <v>-0.58368766911480474</v>
      </c>
      <c r="MO7" s="39">
        <f t="shared" si="67"/>
        <v>4.8973684210526311</v>
      </c>
      <c r="MP7" s="39">
        <f t="shared" si="67"/>
        <v>6.3103448275862073</v>
      </c>
      <c r="MQ7" s="39">
        <f t="shared" si="67"/>
        <v>4.5439999999999996</v>
      </c>
      <c r="MR7" s="39">
        <f t="shared" si="67"/>
        <v>4.2242703533026118</v>
      </c>
      <c r="MS7" s="39">
        <f t="shared" si="67"/>
        <v>3.2310810810810811</v>
      </c>
      <c r="MT7" s="39">
        <f t="shared" si="67"/>
        <v>2.6276013143483024</v>
      </c>
      <c r="MU7" s="39">
        <f t="shared" si="67"/>
        <v>2.3243712055507371</v>
      </c>
      <c r="MV7" s="39">
        <f t="shared" si="67"/>
        <v>3.1280757097791794</v>
      </c>
      <c r="MW7" s="39">
        <f t="shared" si="67"/>
        <v>3.0465753424657533</v>
      </c>
      <c r="MX7" s="39">
        <f t="shared" si="67"/>
        <v>1.7715355805243447</v>
      </c>
      <c r="MY7" s="39">
        <f t="shared" si="67"/>
        <v>2.8566243194192378</v>
      </c>
      <c r="MZ7" s="39">
        <f t="shared" si="67"/>
        <v>2.3867223769730734</v>
      </c>
      <c r="NA7" s="39">
        <f t="shared" si="67"/>
        <v>3.4158857652833561</v>
      </c>
      <c r="NB7" s="39">
        <f t="shared" si="67"/>
        <v>2.1795822102425877</v>
      </c>
      <c r="NC7" s="39">
        <f t="shared" si="67"/>
        <v>1.8017316017316016</v>
      </c>
      <c r="ND7" s="39">
        <f t="shared" si="67"/>
        <v>2.0655689503087329</v>
      </c>
      <c r="NE7" s="39">
        <f t="shared" si="67"/>
        <v>2.2468859789204725</v>
      </c>
      <c r="NF7" s="39">
        <f t="shared" si="67"/>
        <v>2.3236714975845412</v>
      </c>
      <c r="NG7" s="39">
        <f t="shared" si="67"/>
        <v>2.1187059744325594</v>
      </c>
      <c r="NH7" s="39">
        <f t="shared" si="67"/>
        <v>0.82026593305823026</v>
      </c>
      <c r="NI7" s="39">
        <f t="shared" si="67"/>
        <v>0.66865267433987818</v>
      </c>
      <c r="NJ7" s="39">
        <f t="shared" si="67"/>
        <v>1.157142857142857</v>
      </c>
      <c r="NK7" s="39">
        <f t="shared" si="67"/>
        <v>0.97819607843137257</v>
      </c>
      <c r="NL7" s="39">
        <f t="shared" si="67"/>
        <v>0.71377655928718298</v>
      </c>
      <c r="NM7" s="42"/>
      <c r="NN7" s="41"/>
      <c r="NO7" s="41"/>
      <c r="NP7" s="39"/>
    </row>
    <row r="8" spans="1:380" s="4" customFormat="1" ht="18" customHeight="1">
      <c r="A8" s="10" t="s">
        <v>74</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c r="JS8" s="10"/>
      <c r="JT8" s="10"/>
      <c r="JU8" s="10"/>
      <c r="JV8" s="10"/>
      <c r="JW8" s="10"/>
      <c r="JX8" s="10"/>
      <c r="JY8" s="10"/>
      <c r="JZ8" s="10"/>
      <c r="KA8" s="10"/>
      <c r="KB8" s="10"/>
      <c r="KC8" s="10"/>
      <c r="KD8" s="10"/>
      <c r="KE8" s="10"/>
      <c r="KF8" s="10"/>
      <c r="KG8" s="10"/>
      <c r="KH8" s="10"/>
      <c r="KI8" s="10"/>
      <c r="KJ8" s="10"/>
      <c r="KK8" s="10"/>
      <c r="KL8" s="10"/>
      <c r="KM8" s="10"/>
      <c r="KN8" s="10"/>
      <c r="KO8" s="10"/>
      <c r="KP8" s="10"/>
      <c r="KQ8" s="10"/>
      <c r="KR8" s="10"/>
      <c r="KS8" s="10"/>
      <c r="KT8" s="10"/>
      <c r="KU8" s="10"/>
      <c r="KV8" s="10"/>
      <c r="KW8" s="10"/>
      <c r="KX8" s="10"/>
      <c r="KY8" s="10"/>
      <c r="KZ8" s="10"/>
      <c r="LA8" s="10"/>
      <c r="LB8" s="10"/>
      <c r="LC8" s="10"/>
      <c r="LD8" s="10"/>
      <c r="LE8" s="10"/>
      <c r="LF8" s="10"/>
      <c r="LG8" s="10"/>
      <c r="LH8" s="10"/>
      <c r="LI8" s="10"/>
      <c r="LJ8" s="10"/>
      <c r="LK8" s="10"/>
      <c r="LL8" s="10"/>
      <c r="LM8" s="10"/>
      <c r="LN8" s="10"/>
      <c r="LO8" s="10"/>
      <c r="LP8" s="10"/>
      <c r="LQ8" s="10"/>
      <c r="LR8" s="10"/>
      <c r="LS8" s="10"/>
      <c r="LT8" s="10"/>
      <c r="LU8" s="10"/>
      <c r="LV8" s="10"/>
      <c r="LW8" s="10"/>
      <c r="LX8" s="10"/>
      <c r="LY8" s="10"/>
      <c r="LZ8" s="10"/>
      <c r="MA8" s="10"/>
      <c r="MB8" s="10"/>
      <c r="MC8" s="10"/>
      <c r="MD8" s="10"/>
      <c r="ME8" s="10"/>
      <c r="MF8" s="10"/>
      <c r="MG8" s="10"/>
      <c r="MH8" s="10"/>
      <c r="MI8" s="10"/>
      <c r="MJ8" s="10"/>
      <c r="MK8" s="10"/>
      <c r="ML8" s="10"/>
      <c r="MM8" s="10"/>
      <c r="MN8" s="10"/>
      <c r="MO8" s="10"/>
      <c r="MP8" s="10"/>
      <c r="MQ8" s="10"/>
      <c r="MR8" s="10"/>
      <c r="MS8" s="10"/>
      <c r="MT8" s="10"/>
      <c r="MU8" s="10"/>
      <c r="MV8" s="10"/>
      <c r="MW8" s="10"/>
      <c r="MX8" s="10"/>
      <c r="MY8" s="10"/>
      <c r="MZ8" s="10"/>
      <c r="NA8" s="10"/>
      <c r="NB8" s="10"/>
      <c r="NC8" s="10"/>
      <c r="ND8" s="10"/>
      <c r="NE8" s="10"/>
      <c r="NF8" s="10"/>
      <c r="NG8" s="10"/>
      <c r="NH8" s="10"/>
      <c r="NI8" s="10"/>
      <c r="NJ8" s="10"/>
      <c r="NK8" s="10"/>
      <c r="NL8" s="10"/>
      <c r="NM8" s="10"/>
      <c r="NN8" s="10"/>
      <c r="NO8" s="10"/>
      <c r="NP8" s="11"/>
    </row>
    <row r="9" spans="1:380" s="4" customFormat="1" ht="18" customHeight="1" thickBot="1">
      <c r="A9" s="1" t="s">
        <v>61</v>
      </c>
      <c r="B9" s="2">
        <v>33604</v>
      </c>
      <c r="C9" s="2">
        <v>33635</v>
      </c>
      <c r="D9" s="2">
        <v>33664</v>
      </c>
      <c r="E9" s="2">
        <v>33695</v>
      </c>
      <c r="F9" s="2">
        <v>33725</v>
      </c>
      <c r="G9" s="2">
        <v>33756</v>
      </c>
      <c r="H9" s="2">
        <v>33786</v>
      </c>
      <c r="I9" s="2">
        <v>33817</v>
      </c>
      <c r="J9" s="2">
        <v>33848</v>
      </c>
      <c r="K9" s="2">
        <v>33878</v>
      </c>
      <c r="L9" s="2">
        <v>33909</v>
      </c>
      <c r="M9" s="2">
        <v>33939</v>
      </c>
      <c r="N9" s="2">
        <v>33970</v>
      </c>
      <c r="O9" s="2">
        <v>34001</v>
      </c>
      <c r="P9" s="2">
        <v>34029</v>
      </c>
      <c r="Q9" s="2">
        <v>34060</v>
      </c>
      <c r="R9" s="2">
        <v>34090</v>
      </c>
      <c r="S9" s="2">
        <v>34121</v>
      </c>
      <c r="T9" s="2">
        <v>34151</v>
      </c>
      <c r="U9" s="2">
        <v>34182</v>
      </c>
      <c r="V9" s="2">
        <v>34213</v>
      </c>
      <c r="W9" s="2">
        <v>34243</v>
      </c>
      <c r="X9" s="2">
        <v>34274</v>
      </c>
      <c r="Y9" s="2">
        <v>34304</v>
      </c>
      <c r="Z9" s="2">
        <v>34335</v>
      </c>
      <c r="AA9" s="2">
        <v>34366</v>
      </c>
      <c r="AB9" s="2">
        <v>34394</v>
      </c>
      <c r="AC9" s="2">
        <v>34425</v>
      </c>
      <c r="AD9" s="2">
        <v>34455</v>
      </c>
      <c r="AE9" s="2">
        <v>34486</v>
      </c>
      <c r="AF9" s="2">
        <v>34516</v>
      </c>
      <c r="AG9" s="2">
        <v>34547</v>
      </c>
      <c r="AH9" s="2">
        <v>34578</v>
      </c>
      <c r="AI9" s="2">
        <v>34608</v>
      </c>
      <c r="AJ9" s="2">
        <v>34639</v>
      </c>
      <c r="AK9" s="2">
        <v>34669</v>
      </c>
      <c r="AL9" s="2">
        <v>34700</v>
      </c>
      <c r="AM9" s="2">
        <v>34731</v>
      </c>
      <c r="AN9" s="2">
        <v>34759</v>
      </c>
      <c r="AO9" s="2">
        <v>34790</v>
      </c>
      <c r="AP9" s="2">
        <v>34820</v>
      </c>
      <c r="AQ9" s="2">
        <v>34851</v>
      </c>
      <c r="AR9" s="2">
        <v>34881</v>
      </c>
      <c r="AS9" s="2">
        <v>34912</v>
      </c>
      <c r="AT9" s="2">
        <v>34943</v>
      </c>
      <c r="AU9" s="2">
        <v>34973</v>
      </c>
      <c r="AV9" s="2">
        <v>35004</v>
      </c>
      <c r="AW9" s="2">
        <v>35034</v>
      </c>
      <c r="AX9" s="2">
        <v>35065</v>
      </c>
      <c r="AY9" s="2">
        <v>35096</v>
      </c>
      <c r="AZ9" s="2">
        <v>35125</v>
      </c>
      <c r="BA9" s="2">
        <v>35156</v>
      </c>
      <c r="BB9" s="2">
        <v>35186</v>
      </c>
      <c r="BC9" s="2">
        <v>35217</v>
      </c>
      <c r="BD9" s="2">
        <v>35247</v>
      </c>
      <c r="BE9" s="2">
        <v>35278</v>
      </c>
      <c r="BF9" s="2">
        <v>35309</v>
      </c>
      <c r="BG9" s="2">
        <v>35339</v>
      </c>
      <c r="BH9" s="2">
        <v>35370</v>
      </c>
      <c r="BI9" s="2">
        <v>35400</v>
      </c>
      <c r="BJ9" s="2">
        <v>35431</v>
      </c>
      <c r="BK9" s="2">
        <v>35462</v>
      </c>
      <c r="BL9" s="2">
        <v>35490</v>
      </c>
      <c r="BM9" s="2">
        <v>35521</v>
      </c>
      <c r="BN9" s="2">
        <v>35551</v>
      </c>
      <c r="BO9" s="2">
        <v>35582</v>
      </c>
      <c r="BP9" s="2">
        <v>35612</v>
      </c>
      <c r="BQ9" s="2">
        <v>35643</v>
      </c>
      <c r="BR9" s="2">
        <v>35674</v>
      </c>
      <c r="BS9" s="2">
        <v>35704</v>
      </c>
      <c r="BT9" s="2">
        <v>35735</v>
      </c>
      <c r="BU9" s="2">
        <v>35765</v>
      </c>
      <c r="BV9" s="2">
        <v>35796</v>
      </c>
      <c r="BW9" s="2">
        <v>35827</v>
      </c>
      <c r="BX9" s="2">
        <v>35855</v>
      </c>
      <c r="BY9" s="2">
        <v>35886</v>
      </c>
      <c r="BZ9" s="2">
        <v>35916</v>
      </c>
      <c r="CA9" s="2">
        <v>35947</v>
      </c>
      <c r="CB9" s="2">
        <v>35977</v>
      </c>
      <c r="CC9" s="2">
        <v>36008</v>
      </c>
      <c r="CD9" s="2">
        <v>36039</v>
      </c>
      <c r="CE9" s="2">
        <v>36069</v>
      </c>
      <c r="CF9" s="2">
        <v>36100</v>
      </c>
      <c r="CG9" s="2">
        <v>36130</v>
      </c>
      <c r="CH9" s="2">
        <v>36161</v>
      </c>
      <c r="CI9" s="2">
        <v>36192</v>
      </c>
      <c r="CJ9" s="2">
        <v>36220</v>
      </c>
      <c r="CK9" s="2">
        <v>36251</v>
      </c>
      <c r="CL9" s="2">
        <v>36281</v>
      </c>
      <c r="CM9" s="2">
        <v>36312</v>
      </c>
      <c r="CN9" s="2">
        <v>36342</v>
      </c>
      <c r="CO9" s="2">
        <v>36373</v>
      </c>
      <c r="CP9" s="2">
        <v>36404</v>
      </c>
      <c r="CQ9" s="2">
        <v>36434</v>
      </c>
      <c r="CR9" s="2">
        <v>36465</v>
      </c>
      <c r="CS9" s="2">
        <v>36495</v>
      </c>
      <c r="CT9" s="2">
        <v>36526</v>
      </c>
      <c r="CU9" s="2">
        <v>36557</v>
      </c>
      <c r="CV9" s="2">
        <v>36586</v>
      </c>
      <c r="CW9" s="2">
        <v>36617</v>
      </c>
      <c r="CX9" s="2">
        <v>36647</v>
      </c>
      <c r="CY9" s="2">
        <v>36678</v>
      </c>
      <c r="CZ9" s="2">
        <v>36708</v>
      </c>
      <c r="DA9" s="2">
        <v>36739</v>
      </c>
      <c r="DB9" s="2">
        <v>36770</v>
      </c>
      <c r="DC9" s="2">
        <v>36800</v>
      </c>
      <c r="DD9" s="2">
        <v>36831</v>
      </c>
      <c r="DE9" s="2">
        <v>36861</v>
      </c>
      <c r="DF9" s="2">
        <v>36892</v>
      </c>
      <c r="DG9" s="2">
        <v>36923</v>
      </c>
      <c r="DH9" s="2">
        <v>36951</v>
      </c>
      <c r="DI9" s="2">
        <v>36982</v>
      </c>
      <c r="DJ9" s="2">
        <v>37012</v>
      </c>
      <c r="DK9" s="2">
        <v>37043</v>
      </c>
      <c r="DL9" s="2">
        <v>37073</v>
      </c>
      <c r="DM9" s="2">
        <v>37104</v>
      </c>
      <c r="DN9" s="2">
        <v>37135</v>
      </c>
      <c r="DO9" s="2">
        <v>37165</v>
      </c>
      <c r="DP9" s="2">
        <v>37196</v>
      </c>
      <c r="DQ9" s="2">
        <v>37226</v>
      </c>
      <c r="DR9" s="2">
        <v>37257</v>
      </c>
      <c r="DS9" s="2">
        <v>37288</v>
      </c>
      <c r="DT9" s="2">
        <v>37316</v>
      </c>
      <c r="DU9" s="2">
        <v>37347</v>
      </c>
      <c r="DV9" s="2">
        <v>37377</v>
      </c>
      <c r="DW9" s="2">
        <v>37408</v>
      </c>
      <c r="DX9" s="2">
        <v>37438</v>
      </c>
      <c r="DY9" s="2">
        <v>37469</v>
      </c>
      <c r="DZ9" s="2">
        <v>37500</v>
      </c>
      <c r="EA9" s="2">
        <v>37530</v>
      </c>
      <c r="EB9" s="2">
        <v>37561</v>
      </c>
      <c r="EC9" s="2">
        <v>37591</v>
      </c>
      <c r="ED9" s="2">
        <v>37622</v>
      </c>
      <c r="EE9" s="2">
        <v>37653</v>
      </c>
      <c r="EF9" s="2">
        <v>37681</v>
      </c>
      <c r="EG9" s="2">
        <v>37712</v>
      </c>
      <c r="EH9" s="2">
        <v>37742</v>
      </c>
      <c r="EI9" s="2">
        <v>37773</v>
      </c>
      <c r="EJ9" s="2">
        <v>37803</v>
      </c>
      <c r="EK9" s="2">
        <v>37834</v>
      </c>
      <c r="EL9" s="2">
        <v>37865</v>
      </c>
      <c r="EM9" s="2">
        <v>37895</v>
      </c>
      <c r="EN9" s="2">
        <v>37926</v>
      </c>
      <c r="EO9" s="2">
        <v>37956</v>
      </c>
      <c r="EP9" s="2">
        <v>37987</v>
      </c>
      <c r="EQ9" s="2">
        <v>38018</v>
      </c>
      <c r="ER9" s="2">
        <v>38047</v>
      </c>
      <c r="ES9" s="2">
        <v>38078</v>
      </c>
      <c r="ET9" s="2">
        <v>38108</v>
      </c>
      <c r="EU9" s="2">
        <v>38139</v>
      </c>
      <c r="EV9" s="2">
        <v>38169</v>
      </c>
      <c r="EW9" s="2">
        <v>38200</v>
      </c>
      <c r="EX9" s="2">
        <v>38231</v>
      </c>
      <c r="EY9" s="2">
        <v>38261</v>
      </c>
      <c r="EZ9" s="2">
        <v>38292</v>
      </c>
      <c r="FA9" s="2">
        <v>38322</v>
      </c>
      <c r="FB9" s="2">
        <v>38353</v>
      </c>
      <c r="FC9" s="2">
        <v>38384</v>
      </c>
      <c r="FD9" s="2">
        <v>38412</v>
      </c>
      <c r="FE9" s="2">
        <v>38443</v>
      </c>
      <c r="FF9" s="2">
        <v>38473</v>
      </c>
      <c r="FG9" s="2">
        <v>38504</v>
      </c>
      <c r="FH9" s="2">
        <v>38534</v>
      </c>
      <c r="FI9" s="2">
        <v>38565</v>
      </c>
      <c r="FJ9" s="2">
        <v>38596</v>
      </c>
      <c r="FK9" s="2">
        <v>38626</v>
      </c>
      <c r="FL9" s="2">
        <v>38657</v>
      </c>
      <c r="FM9" s="2">
        <v>38687</v>
      </c>
      <c r="FN9" s="2">
        <v>38718</v>
      </c>
      <c r="FO9" s="2">
        <v>38749</v>
      </c>
      <c r="FP9" s="2">
        <v>38777</v>
      </c>
      <c r="FQ9" s="2">
        <v>38808</v>
      </c>
      <c r="FR9" s="2">
        <v>38838</v>
      </c>
      <c r="FS9" s="2">
        <v>38869</v>
      </c>
      <c r="FT9" s="2">
        <v>38899</v>
      </c>
      <c r="FU9" s="2">
        <v>38930</v>
      </c>
      <c r="FV9" s="2">
        <v>38961</v>
      </c>
      <c r="FW9" s="2">
        <v>38991</v>
      </c>
      <c r="FX9" s="2">
        <v>39022</v>
      </c>
      <c r="FY9" s="2">
        <v>39052</v>
      </c>
      <c r="FZ9" s="2">
        <v>39083</v>
      </c>
      <c r="GA9" s="2">
        <v>39114</v>
      </c>
      <c r="GB9" s="2">
        <v>39142</v>
      </c>
      <c r="GC9" s="2">
        <v>39173</v>
      </c>
      <c r="GD9" s="2">
        <v>39203</v>
      </c>
      <c r="GE9" s="2">
        <v>39234</v>
      </c>
      <c r="GF9" s="2">
        <v>39264</v>
      </c>
      <c r="GG9" s="2">
        <v>39295</v>
      </c>
      <c r="GH9" s="2">
        <v>39326</v>
      </c>
      <c r="GI9" s="2">
        <v>39356</v>
      </c>
      <c r="GJ9" s="2">
        <v>39387</v>
      </c>
      <c r="GK9" s="2">
        <v>39417</v>
      </c>
      <c r="GL9" s="2">
        <v>39448</v>
      </c>
      <c r="GM9" s="2">
        <v>39479</v>
      </c>
      <c r="GN9" s="2">
        <v>39508</v>
      </c>
      <c r="GO9" s="2">
        <v>39539</v>
      </c>
      <c r="GP9" s="2">
        <v>39569</v>
      </c>
      <c r="GQ9" s="2">
        <v>39600</v>
      </c>
      <c r="GR9" s="2">
        <v>39630</v>
      </c>
      <c r="GS9" s="2">
        <v>39661</v>
      </c>
      <c r="GT9" s="2">
        <v>39692</v>
      </c>
      <c r="GU9" s="2">
        <v>39722</v>
      </c>
      <c r="GV9" s="2">
        <v>39753</v>
      </c>
      <c r="GW9" s="2">
        <v>39783</v>
      </c>
      <c r="GX9" s="2">
        <v>39822</v>
      </c>
      <c r="GY9" s="2">
        <v>39853</v>
      </c>
      <c r="GZ9" s="2">
        <v>39881</v>
      </c>
      <c r="HA9" s="3" t="s">
        <v>0</v>
      </c>
      <c r="HB9" s="3" t="s">
        <v>1</v>
      </c>
      <c r="HC9" s="3" t="s">
        <v>2</v>
      </c>
      <c r="HD9" s="3" t="s">
        <v>3</v>
      </c>
      <c r="HE9" s="6" t="s">
        <v>4</v>
      </c>
      <c r="HF9" s="3" t="s">
        <v>5</v>
      </c>
      <c r="HG9" s="3" t="s">
        <v>6</v>
      </c>
      <c r="HH9" s="3" t="s">
        <v>7</v>
      </c>
      <c r="HI9" s="3" t="s">
        <v>8</v>
      </c>
      <c r="HJ9" s="3" t="s">
        <v>9</v>
      </c>
      <c r="HK9" s="3" t="s">
        <v>10</v>
      </c>
      <c r="HL9" s="3" t="s">
        <v>11</v>
      </c>
      <c r="HM9" s="3" t="s">
        <v>12</v>
      </c>
      <c r="HN9" s="3" t="s">
        <v>13</v>
      </c>
      <c r="HO9" s="3" t="s">
        <v>14</v>
      </c>
      <c r="HP9" s="3" t="s">
        <v>15</v>
      </c>
      <c r="HQ9" s="3" t="s">
        <v>16</v>
      </c>
      <c r="HR9" s="3" t="s">
        <v>17</v>
      </c>
      <c r="HS9" s="3" t="s">
        <v>18</v>
      </c>
      <c r="HT9" s="3" t="s">
        <v>19</v>
      </c>
      <c r="HU9" s="3" t="s">
        <v>20</v>
      </c>
      <c r="HV9" s="3" t="s">
        <v>21</v>
      </c>
      <c r="HW9" s="3" t="s">
        <v>22</v>
      </c>
      <c r="HX9" s="3" t="s">
        <v>23</v>
      </c>
      <c r="HY9" s="3" t="s">
        <v>24</v>
      </c>
      <c r="HZ9" s="3" t="s">
        <v>25</v>
      </c>
      <c r="IA9" s="3" t="s">
        <v>26</v>
      </c>
      <c r="IB9" s="3" t="s">
        <v>27</v>
      </c>
      <c r="IC9" s="3" t="s">
        <v>28</v>
      </c>
      <c r="ID9" s="3" t="s">
        <v>29</v>
      </c>
      <c r="IE9" s="3" t="s">
        <v>30</v>
      </c>
      <c r="IF9" s="3" t="s">
        <v>31</v>
      </c>
      <c r="IG9" s="3" t="s">
        <v>32</v>
      </c>
      <c r="IH9" s="3" t="s">
        <v>33</v>
      </c>
      <c r="II9" s="3" t="s">
        <v>34</v>
      </c>
      <c r="IJ9" s="3" t="s">
        <v>35</v>
      </c>
      <c r="IK9" s="3" t="s">
        <v>36</v>
      </c>
      <c r="IL9" s="3" t="s">
        <v>37</v>
      </c>
      <c r="IM9" s="3" t="s">
        <v>38</v>
      </c>
      <c r="IN9" s="3" t="s">
        <v>39</v>
      </c>
      <c r="IO9" s="3" t="s">
        <v>40</v>
      </c>
      <c r="IP9" s="3" t="s">
        <v>41</v>
      </c>
      <c r="IQ9" s="3" t="s">
        <v>42</v>
      </c>
      <c r="IR9" s="3" t="s">
        <v>43</v>
      </c>
      <c r="IS9" s="3" t="s">
        <v>44</v>
      </c>
      <c r="IT9" s="3" t="s">
        <v>45</v>
      </c>
      <c r="IU9" s="3" t="s">
        <v>46</v>
      </c>
      <c r="IV9" s="3" t="s">
        <v>47</v>
      </c>
      <c r="IW9" s="3" t="s">
        <v>48</v>
      </c>
      <c r="IX9" s="3" t="s">
        <v>49</v>
      </c>
      <c r="IY9" s="3" t="s">
        <v>50</v>
      </c>
      <c r="IZ9" s="3" t="s">
        <v>51</v>
      </c>
      <c r="JA9" s="3" t="s">
        <v>52</v>
      </c>
      <c r="JB9" s="3" t="s">
        <v>53</v>
      </c>
      <c r="JC9" s="3" t="s">
        <v>54</v>
      </c>
      <c r="JD9" s="3" t="s">
        <v>55</v>
      </c>
      <c r="JE9" s="3" t="s">
        <v>56</v>
      </c>
      <c r="JF9" s="3" t="s">
        <v>57</v>
      </c>
      <c r="JG9" s="3" t="s">
        <v>58</v>
      </c>
      <c r="JH9" s="3" t="s">
        <v>59</v>
      </c>
      <c r="JI9" s="3" t="s">
        <v>76</v>
      </c>
      <c r="JJ9" s="3" t="s">
        <v>80</v>
      </c>
      <c r="JK9" s="3" t="s">
        <v>81</v>
      </c>
      <c r="JL9" s="3" t="s">
        <v>82</v>
      </c>
      <c r="JM9" s="3" t="s">
        <v>83</v>
      </c>
      <c r="JN9" s="3" t="s">
        <v>84</v>
      </c>
      <c r="JO9" s="3" t="s">
        <v>85</v>
      </c>
      <c r="JP9" s="3" t="s">
        <v>86</v>
      </c>
      <c r="JQ9" s="3" t="s">
        <v>87</v>
      </c>
      <c r="JR9" s="3" t="s">
        <v>88</v>
      </c>
      <c r="JS9" s="3" t="s">
        <v>89</v>
      </c>
      <c r="JT9" s="3" t="s">
        <v>90</v>
      </c>
      <c r="JU9" s="3" t="s">
        <v>91</v>
      </c>
      <c r="JV9" s="3" t="s">
        <v>92</v>
      </c>
      <c r="JW9" s="3" t="s">
        <v>93</v>
      </c>
      <c r="JX9" s="3" t="s">
        <v>94</v>
      </c>
      <c r="JY9" s="3" t="s">
        <v>95</v>
      </c>
      <c r="JZ9" s="3" t="s">
        <v>96</v>
      </c>
      <c r="KA9" s="3" t="s">
        <v>97</v>
      </c>
      <c r="KB9" s="3" t="s">
        <v>98</v>
      </c>
      <c r="KC9" s="3" t="s">
        <v>99</v>
      </c>
      <c r="KD9" s="3" t="s">
        <v>101</v>
      </c>
      <c r="KE9" s="3" t="s">
        <v>102</v>
      </c>
      <c r="KF9" s="3" t="s">
        <v>103</v>
      </c>
      <c r="KG9" s="3" t="s">
        <v>104</v>
      </c>
      <c r="KH9" s="3" t="s">
        <v>105</v>
      </c>
      <c r="KI9" s="3" t="s">
        <v>107</v>
      </c>
      <c r="KJ9" s="3" t="s">
        <v>106</v>
      </c>
      <c r="KK9" s="3" t="s">
        <v>108</v>
      </c>
      <c r="KL9" s="3" t="s">
        <v>109</v>
      </c>
      <c r="KM9" s="3" t="s">
        <v>110</v>
      </c>
      <c r="KN9" s="3" t="s">
        <v>111</v>
      </c>
      <c r="KO9" s="3" t="s">
        <v>112</v>
      </c>
      <c r="KP9" s="3" t="s">
        <v>113</v>
      </c>
      <c r="KQ9" s="3" t="s">
        <v>114</v>
      </c>
      <c r="KR9" s="3" t="s">
        <v>115</v>
      </c>
      <c r="KS9" s="3" t="s">
        <v>116</v>
      </c>
      <c r="KT9" s="3" t="s">
        <v>117</v>
      </c>
      <c r="KU9" s="3" t="s">
        <v>118</v>
      </c>
      <c r="KV9" s="3" t="s">
        <v>119</v>
      </c>
      <c r="KW9" s="3" t="s">
        <v>120</v>
      </c>
      <c r="KX9" s="3" t="s">
        <v>121</v>
      </c>
      <c r="KY9" s="3" t="s">
        <v>122</v>
      </c>
      <c r="KZ9" s="3" t="s">
        <v>123</v>
      </c>
      <c r="LA9" s="3" t="s">
        <v>124</v>
      </c>
      <c r="LB9" s="3" t="s">
        <v>125</v>
      </c>
      <c r="LC9" s="3" t="s">
        <v>126</v>
      </c>
      <c r="LD9" s="3" t="s">
        <v>127</v>
      </c>
      <c r="LE9" s="3" t="s">
        <v>128</v>
      </c>
      <c r="LF9" s="3" t="s">
        <v>130</v>
      </c>
      <c r="LG9" s="3" t="s">
        <v>131</v>
      </c>
      <c r="LH9" s="3" t="s">
        <v>132</v>
      </c>
      <c r="LI9" s="3" t="s">
        <v>133</v>
      </c>
      <c r="LJ9" s="3" t="s">
        <v>134</v>
      </c>
      <c r="LK9" s="3" t="s">
        <v>135</v>
      </c>
      <c r="LL9" s="3" t="s">
        <v>136</v>
      </c>
      <c r="LM9" s="3" t="s">
        <v>137</v>
      </c>
      <c r="LN9" s="3" t="s">
        <v>138</v>
      </c>
      <c r="LO9" s="3" t="s">
        <v>139</v>
      </c>
      <c r="LP9" s="3" t="s">
        <v>140</v>
      </c>
      <c r="LQ9" s="3" t="s">
        <v>141</v>
      </c>
      <c r="LR9" s="3" t="s">
        <v>142</v>
      </c>
      <c r="LS9" s="3" t="s">
        <v>143</v>
      </c>
      <c r="LT9" s="3" t="s">
        <v>144</v>
      </c>
      <c r="LU9" s="3" t="s">
        <v>145</v>
      </c>
      <c r="LV9" s="3" t="s">
        <v>146</v>
      </c>
      <c r="LW9" s="3" t="s">
        <v>147</v>
      </c>
      <c r="LX9" s="3" t="s">
        <v>148</v>
      </c>
      <c r="LY9" s="3" t="s">
        <v>149</v>
      </c>
      <c r="LZ9" s="3" t="s">
        <v>150</v>
      </c>
      <c r="MA9" s="3" t="s">
        <v>151</v>
      </c>
      <c r="MB9" s="3" t="s">
        <v>152</v>
      </c>
      <c r="MC9" s="3" t="s">
        <v>153</v>
      </c>
      <c r="MD9" s="3" t="s">
        <v>154</v>
      </c>
      <c r="ME9" s="3" t="s">
        <v>155</v>
      </c>
      <c r="MF9" s="3" t="s">
        <v>156</v>
      </c>
      <c r="MG9" s="3" t="s">
        <v>157</v>
      </c>
      <c r="MH9" s="3" t="s">
        <v>158</v>
      </c>
      <c r="MI9" s="3" t="s">
        <v>159</v>
      </c>
      <c r="MJ9" s="3" t="s">
        <v>160</v>
      </c>
      <c r="MK9" s="3" t="s">
        <v>161</v>
      </c>
      <c r="ML9" s="3" t="s">
        <v>162</v>
      </c>
      <c r="MM9" s="3" t="s">
        <v>163</v>
      </c>
      <c r="MN9" s="3" t="s">
        <v>164</v>
      </c>
      <c r="MO9" s="3" t="s">
        <v>165</v>
      </c>
      <c r="MP9" s="3" t="s">
        <v>166</v>
      </c>
      <c r="MQ9" s="3" t="s">
        <v>167</v>
      </c>
      <c r="MR9" s="3" t="s">
        <v>168</v>
      </c>
      <c r="MS9" s="3" t="s">
        <v>169</v>
      </c>
      <c r="MT9" s="3" t="s">
        <v>170</v>
      </c>
      <c r="MU9" s="3" t="s">
        <v>171</v>
      </c>
      <c r="MV9" s="3" t="s">
        <v>172</v>
      </c>
      <c r="MW9" s="3" t="s">
        <v>173</v>
      </c>
      <c r="MX9" s="3" t="s">
        <v>174</v>
      </c>
      <c r="MY9" s="3" t="s">
        <v>185</v>
      </c>
      <c r="MZ9" s="3" t="s">
        <v>186</v>
      </c>
      <c r="NA9" s="3" t="s">
        <v>187</v>
      </c>
      <c r="NB9" s="3" t="s">
        <v>188</v>
      </c>
      <c r="NC9" s="3" t="s">
        <v>189</v>
      </c>
      <c r="ND9" s="3" t="s">
        <v>190</v>
      </c>
      <c r="NE9" s="3" t="s">
        <v>191</v>
      </c>
      <c r="NF9" s="3" t="s">
        <v>192</v>
      </c>
      <c r="NG9" s="3" t="s">
        <v>193</v>
      </c>
      <c r="NH9" s="3" t="s">
        <v>194</v>
      </c>
      <c r="NI9" s="3" t="s">
        <v>195</v>
      </c>
      <c r="NJ9" s="3" t="s">
        <v>196</v>
      </c>
      <c r="NK9" s="3" t="s">
        <v>197</v>
      </c>
      <c r="NL9" s="3" t="s">
        <v>198</v>
      </c>
      <c r="NM9" s="14"/>
      <c r="NN9" s="5" t="s">
        <v>199</v>
      </c>
      <c r="NO9" s="5" t="s">
        <v>200</v>
      </c>
      <c r="NP9" s="12" t="s">
        <v>69</v>
      </c>
    </row>
    <row r="10" spans="1:380" s="4" customFormat="1" ht="18" customHeight="1" thickTop="1">
      <c r="A10" s="8" t="s">
        <v>70</v>
      </c>
      <c r="B10" s="9">
        <f>B11+B12</f>
        <v>5495</v>
      </c>
      <c r="C10" s="9">
        <f t="shared" ref="C10:BN10" si="68">C11+C12</f>
        <v>5589</v>
      </c>
      <c r="D10" s="9">
        <f t="shared" si="68"/>
        <v>5594</v>
      </c>
      <c r="E10" s="9">
        <f t="shared" si="68"/>
        <v>5429</v>
      </c>
      <c r="F10" s="9">
        <f t="shared" si="68"/>
        <v>5425</v>
      </c>
      <c r="G10" s="9">
        <f t="shared" si="68"/>
        <v>5421</v>
      </c>
      <c r="H10" s="9">
        <f t="shared" si="68"/>
        <v>5576</v>
      </c>
      <c r="I10" s="9">
        <f t="shared" si="68"/>
        <v>5578</v>
      </c>
      <c r="J10" s="9">
        <f t="shared" si="68"/>
        <v>5667</v>
      </c>
      <c r="K10" s="9">
        <f t="shared" si="68"/>
        <v>5701</v>
      </c>
      <c r="L10" s="9">
        <f t="shared" si="68"/>
        <v>5715</v>
      </c>
      <c r="M10" s="9">
        <f t="shared" si="68"/>
        <v>5736</v>
      </c>
      <c r="N10" s="9">
        <f t="shared" si="68"/>
        <v>5779</v>
      </c>
      <c r="O10" s="9">
        <f t="shared" si="68"/>
        <v>5866</v>
      </c>
      <c r="P10" s="9">
        <f t="shared" si="68"/>
        <v>5901</v>
      </c>
      <c r="Q10" s="9">
        <f t="shared" si="68"/>
        <v>6079</v>
      </c>
      <c r="R10" s="9">
        <f t="shared" si="68"/>
        <v>6020</v>
      </c>
      <c r="S10" s="9">
        <f t="shared" si="68"/>
        <v>6167</v>
      </c>
      <c r="T10" s="9">
        <f t="shared" si="68"/>
        <v>6267</v>
      </c>
      <c r="U10" s="9">
        <f t="shared" si="68"/>
        <v>6248</v>
      </c>
      <c r="V10" s="9">
        <f t="shared" si="68"/>
        <v>6268</v>
      </c>
      <c r="W10" s="9">
        <f t="shared" si="68"/>
        <v>6192</v>
      </c>
      <c r="X10" s="9">
        <f t="shared" si="68"/>
        <v>6088</v>
      </c>
      <c r="Y10" s="9">
        <f t="shared" si="68"/>
        <v>5988</v>
      </c>
      <c r="Z10" s="9">
        <f t="shared" si="68"/>
        <v>6194</v>
      </c>
      <c r="AA10" s="9">
        <f t="shared" si="68"/>
        <v>6268</v>
      </c>
      <c r="AB10" s="9">
        <f t="shared" si="68"/>
        <v>6317</v>
      </c>
      <c r="AC10" s="9">
        <f t="shared" si="68"/>
        <v>6245</v>
      </c>
      <c r="AD10" s="9">
        <f t="shared" si="68"/>
        <v>6270</v>
      </c>
      <c r="AE10" s="9">
        <f t="shared" si="68"/>
        <v>6168</v>
      </c>
      <c r="AF10" s="9">
        <f t="shared" si="68"/>
        <v>5910</v>
      </c>
      <c r="AG10" s="9">
        <f t="shared" si="68"/>
        <v>6034</v>
      </c>
      <c r="AH10" s="9">
        <f t="shared" si="68"/>
        <v>5837</v>
      </c>
      <c r="AI10" s="9">
        <f t="shared" si="68"/>
        <v>5194</v>
      </c>
      <c r="AJ10" s="9">
        <f t="shared" si="68"/>
        <v>5119</v>
      </c>
      <c r="AK10" s="9">
        <f t="shared" si="68"/>
        <v>5146</v>
      </c>
      <c r="AL10" s="9">
        <f t="shared" si="68"/>
        <v>5666</v>
      </c>
      <c r="AM10" s="9">
        <f t="shared" si="68"/>
        <v>5795</v>
      </c>
      <c r="AN10" s="9">
        <f t="shared" si="68"/>
        <v>6049</v>
      </c>
      <c r="AO10" s="9">
        <f t="shared" si="68"/>
        <v>5895</v>
      </c>
      <c r="AP10" s="9">
        <f t="shared" si="68"/>
        <v>5762</v>
      </c>
      <c r="AQ10" s="9">
        <f t="shared" si="68"/>
        <v>5885</v>
      </c>
      <c r="AR10" s="9">
        <f t="shared" si="68"/>
        <v>5866</v>
      </c>
      <c r="AS10" s="9">
        <f t="shared" si="68"/>
        <v>5696</v>
      </c>
      <c r="AT10" s="9">
        <f t="shared" si="68"/>
        <v>5402</v>
      </c>
      <c r="AU10" s="9">
        <f t="shared" si="68"/>
        <v>6059</v>
      </c>
      <c r="AV10" s="9">
        <f t="shared" si="68"/>
        <v>6189</v>
      </c>
      <c r="AW10" s="9">
        <f t="shared" si="68"/>
        <v>6382</v>
      </c>
      <c r="AX10" s="9">
        <f t="shared" si="68"/>
        <v>6081</v>
      </c>
      <c r="AY10" s="9">
        <f t="shared" si="68"/>
        <v>6069</v>
      </c>
      <c r="AZ10" s="9">
        <f t="shared" si="68"/>
        <v>5908</v>
      </c>
      <c r="BA10" s="9">
        <f t="shared" si="68"/>
        <v>5683</v>
      </c>
      <c r="BB10" s="9">
        <f t="shared" si="68"/>
        <v>5483</v>
      </c>
      <c r="BC10" s="9">
        <f t="shared" si="68"/>
        <v>5510</v>
      </c>
      <c r="BD10" s="9">
        <f t="shared" si="68"/>
        <v>6114</v>
      </c>
      <c r="BE10" s="9">
        <f t="shared" si="68"/>
        <v>6486</v>
      </c>
      <c r="BF10" s="9">
        <f t="shared" si="68"/>
        <v>6495</v>
      </c>
      <c r="BG10" s="9">
        <f t="shared" si="68"/>
        <v>6519</v>
      </c>
      <c r="BH10" s="9">
        <f t="shared" si="68"/>
        <v>6612</v>
      </c>
      <c r="BI10" s="9">
        <f t="shared" si="68"/>
        <v>6591</v>
      </c>
      <c r="BJ10" s="9">
        <f t="shared" si="68"/>
        <v>6799</v>
      </c>
      <c r="BK10" s="9">
        <f t="shared" si="68"/>
        <v>6825</v>
      </c>
      <c r="BL10" s="9">
        <f t="shared" si="68"/>
        <v>6792</v>
      </c>
      <c r="BM10" s="9">
        <f t="shared" si="68"/>
        <v>7009</v>
      </c>
      <c r="BN10" s="9">
        <f t="shared" si="68"/>
        <v>6993</v>
      </c>
      <c r="BO10" s="9">
        <f t="shared" ref="BO10:DZ10" si="69">BO11+BO12</f>
        <v>7005</v>
      </c>
      <c r="BP10" s="9">
        <f t="shared" si="69"/>
        <v>7122</v>
      </c>
      <c r="BQ10" s="9">
        <f t="shared" si="69"/>
        <v>7189</v>
      </c>
      <c r="BR10" s="9">
        <f t="shared" si="69"/>
        <v>7184</v>
      </c>
      <c r="BS10" s="9">
        <f t="shared" si="69"/>
        <v>7125</v>
      </c>
      <c r="BT10" s="9">
        <f t="shared" si="69"/>
        <v>7162</v>
      </c>
      <c r="BU10" s="9">
        <f t="shared" si="69"/>
        <v>7244</v>
      </c>
      <c r="BV10" s="9">
        <f t="shared" si="69"/>
        <v>7264</v>
      </c>
      <c r="BW10" s="9">
        <f t="shared" si="69"/>
        <v>7362</v>
      </c>
      <c r="BX10" s="9">
        <f t="shared" si="69"/>
        <v>7439</v>
      </c>
      <c r="BY10" s="9">
        <f t="shared" si="69"/>
        <v>7496</v>
      </c>
      <c r="BZ10" s="9">
        <f t="shared" si="69"/>
        <v>7385</v>
      </c>
      <c r="CA10" s="9">
        <f t="shared" si="69"/>
        <v>7369</v>
      </c>
      <c r="CB10" s="9">
        <f t="shared" si="69"/>
        <v>7576</v>
      </c>
      <c r="CC10" s="9">
        <f t="shared" si="69"/>
        <v>7550</v>
      </c>
      <c r="CD10" s="9">
        <f t="shared" si="69"/>
        <v>7463</v>
      </c>
      <c r="CE10" s="9">
        <f t="shared" si="69"/>
        <v>7591</v>
      </c>
      <c r="CF10" s="9">
        <f t="shared" si="69"/>
        <v>7499</v>
      </c>
      <c r="CG10" s="9">
        <f t="shared" si="69"/>
        <v>7568</v>
      </c>
      <c r="CH10" s="9">
        <f t="shared" si="69"/>
        <v>6088</v>
      </c>
      <c r="CI10" s="9">
        <f t="shared" si="69"/>
        <v>6136</v>
      </c>
      <c r="CJ10" s="9">
        <f t="shared" si="69"/>
        <v>6203</v>
      </c>
      <c r="CK10" s="9">
        <f t="shared" si="69"/>
        <v>6138</v>
      </c>
      <c r="CL10" s="9">
        <f t="shared" si="69"/>
        <v>6101</v>
      </c>
      <c r="CM10" s="9">
        <f t="shared" si="69"/>
        <v>6053</v>
      </c>
      <c r="CN10" s="9">
        <f t="shared" si="69"/>
        <v>6223</v>
      </c>
      <c r="CO10" s="9">
        <f t="shared" si="69"/>
        <v>6287</v>
      </c>
      <c r="CP10" s="9">
        <f t="shared" si="69"/>
        <v>6352</v>
      </c>
      <c r="CQ10" s="9">
        <f t="shared" si="69"/>
        <v>6399</v>
      </c>
      <c r="CR10" s="9">
        <f t="shared" si="69"/>
        <v>6476</v>
      </c>
      <c r="CS10" s="9">
        <f t="shared" si="69"/>
        <v>6263</v>
      </c>
      <c r="CT10" s="9">
        <f t="shared" si="69"/>
        <v>6427</v>
      </c>
      <c r="CU10" s="9">
        <f t="shared" si="69"/>
        <v>6662</v>
      </c>
      <c r="CV10" s="9">
        <f t="shared" si="69"/>
        <v>6695</v>
      </c>
      <c r="CW10" s="9">
        <f t="shared" si="69"/>
        <v>6936</v>
      </c>
      <c r="CX10" s="9">
        <f t="shared" si="69"/>
        <v>6950</v>
      </c>
      <c r="CY10" s="9">
        <f t="shared" si="69"/>
        <v>7044</v>
      </c>
      <c r="CZ10" s="9">
        <f t="shared" si="69"/>
        <v>7125</v>
      </c>
      <c r="DA10" s="9">
        <f t="shared" si="69"/>
        <v>7101</v>
      </c>
      <c r="DB10" s="9">
        <f t="shared" si="69"/>
        <v>7139</v>
      </c>
      <c r="DC10" s="9">
        <f t="shared" si="69"/>
        <v>7009</v>
      </c>
      <c r="DD10" s="9">
        <f t="shared" si="69"/>
        <v>6922</v>
      </c>
      <c r="DE10" s="9">
        <f t="shared" si="69"/>
        <v>6758</v>
      </c>
      <c r="DF10" s="9">
        <f t="shared" si="69"/>
        <v>7046</v>
      </c>
      <c r="DG10" s="9">
        <f t="shared" si="69"/>
        <v>7078</v>
      </c>
      <c r="DH10" s="9">
        <f t="shared" si="69"/>
        <v>7161</v>
      </c>
      <c r="DI10" s="9">
        <f t="shared" si="69"/>
        <v>7153</v>
      </c>
      <c r="DJ10" s="9">
        <f t="shared" si="69"/>
        <v>7148</v>
      </c>
      <c r="DK10" s="9">
        <f t="shared" si="69"/>
        <v>7100</v>
      </c>
      <c r="DL10" s="9">
        <f t="shared" si="69"/>
        <v>6843</v>
      </c>
      <c r="DM10" s="9">
        <f t="shared" si="69"/>
        <v>6997</v>
      </c>
      <c r="DN10" s="9">
        <f t="shared" si="69"/>
        <v>6196</v>
      </c>
      <c r="DO10" s="9">
        <f t="shared" si="69"/>
        <v>5536</v>
      </c>
      <c r="DP10" s="9">
        <f t="shared" si="69"/>
        <v>5470</v>
      </c>
      <c r="DQ10" s="9">
        <f t="shared" si="69"/>
        <v>5571</v>
      </c>
      <c r="DR10" s="9">
        <f t="shared" si="69"/>
        <v>6139</v>
      </c>
      <c r="DS10" s="9">
        <f t="shared" si="69"/>
        <v>6324</v>
      </c>
      <c r="DT10" s="9">
        <f t="shared" si="69"/>
        <v>6628</v>
      </c>
      <c r="DU10" s="9">
        <f t="shared" si="69"/>
        <v>6319</v>
      </c>
      <c r="DV10" s="9">
        <f t="shared" si="69"/>
        <v>6244</v>
      </c>
      <c r="DW10" s="9">
        <f t="shared" si="69"/>
        <v>6382</v>
      </c>
      <c r="DX10" s="9">
        <f t="shared" si="69"/>
        <v>6235</v>
      </c>
      <c r="DY10" s="9">
        <f t="shared" si="69"/>
        <v>6001</v>
      </c>
      <c r="DZ10" s="9">
        <f t="shared" si="69"/>
        <v>5859</v>
      </c>
      <c r="EA10" s="9">
        <f t="shared" ref="EA10:GL10" si="70">EA11+EA12</f>
        <v>6562</v>
      </c>
      <c r="EB10" s="9">
        <f t="shared" si="70"/>
        <v>6691</v>
      </c>
      <c r="EC10" s="9">
        <f t="shared" si="70"/>
        <v>6944</v>
      </c>
      <c r="ED10" s="9">
        <f t="shared" si="70"/>
        <v>6436</v>
      </c>
      <c r="EE10" s="9">
        <f t="shared" si="70"/>
        <v>6489</v>
      </c>
      <c r="EF10" s="9">
        <f t="shared" si="70"/>
        <v>6296</v>
      </c>
      <c r="EG10" s="9">
        <f t="shared" si="70"/>
        <v>5953</v>
      </c>
      <c r="EH10" s="9">
        <f t="shared" si="70"/>
        <v>5671</v>
      </c>
      <c r="EI10" s="9">
        <f t="shared" si="70"/>
        <v>5724</v>
      </c>
      <c r="EJ10" s="9">
        <f t="shared" si="70"/>
        <v>6542</v>
      </c>
      <c r="EK10" s="9">
        <f t="shared" si="70"/>
        <v>7003</v>
      </c>
      <c r="EL10" s="9">
        <f t="shared" si="70"/>
        <v>6925</v>
      </c>
      <c r="EM10" s="9">
        <f t="shared" si="70"/>
        <v>6963</v>
      </c>
      <c r="EN10" s="9">
        <f t="shared" si="70"/>
        <v>7055</v>
      </c>
      <c r="EO10" s="9">
        <f t="shared" si="70"/>
        <v>7149</v>
      </c>
      <c r="EP10" s="9">
        <f t="shared" si="70"/>
        <v>7207</v>
      </c>
      <c r="EQ10" s="9">
        <f t="shared" si="70"/>
        <v>7255</v>
      </c>
      <c r="ER10" s="9">
        <f t="shared" si="70"/>
        <v>7139</v>
      </c>
      <c r="ES10" s="9">
        <f t="shared" si="70"/>
        <v>7391</v>
      </c>
      <c r="ET10" s="9">
        <f t="shared" si="70"/>
        <v>7330</v>
      </c>
      <c r="EU10" s="9">
        <f t="shared" si="70"/>
        <v>7370</v>
      </c>
      <c r="EV10" s="9">
        <f t="shared" si="70"/>
        <v>7527</v>
      </c>
      <c r="EW10" s="9">
        <f t="shared" si="70"/>
        <v>7612</v>
      </c>
      <c r="EX10" s="9">
        <f t="shared" si="70"/>
        <v>7534</v>
      </c>
      <c r="EY10" s="9">
        <f t="shared" si="70"/>
        <v>7651</v>
      </c>
      <c r="EZ10" s="9">
        <f t="shared" si="70"/>
        <v>7588</v>
      </c>
      <c r="FA10" s="9">
        <f t="shared" si="70"/>
        <v>7718</v>
      </c>
      <c r="FB10" s="9">
        <f t="shared" si="70"/>
        <v>7724</v>
      </c>
      <c r="FC10" s="9">
        <f t="shared" si="70"/>
        <v>7821</v>
      </c>
      <c r="FD10" s="9">
        <f t="shared" si="70"/>
        <v>7951</v>
      </c>
      <c r="FE10" s="9">
        <f t="shared" si="70"/>
        <v>7858</v>
      </c>
      <c r="FF10" s="9">
        <f t="shared" si="70"/>
        <v>7806</v>
      </c>
      <c r="FG10" s="9">
        <f t="shared" si="70"/>
        <v>7758</v>
      </c>
      <c r="FH10" s="9">
        <f t="shared" si="70"/>
        <v>7916</v>
      </c>
      <c r="FI10" s="9">
        <f t="shared" si="70"/>
        <v>7868</v>
      </c>
      <c r="FJ10" s="9">
        <f t="shared" si="70"/>
        <v>7834</v>
      </c>
      <c r="FK10" s="9">
        <f t="shared" si="70"/>
        <v>7902</v>
      </c>
      <c r="FL10" s="9">
        <f t="shared" si="70"/>
        <v>7821</v>
      </c>
      <c r="FM10" s="9">
        <f t="shared" si="70"/>
        <v>7915</v>
      </c>
      <c r="FN10" s="9">
        <f t="shared" si="70"/>
        <v>8067</v>
      </c>
      <c r="FO10" s="9">
        <f t="shared" si="70"/>
        <v>8059</v>
      </c>
      <c r="FP10" s="9">
        <f t="shared" si="70"/>
        <v>8150</v>
      </c>
      <c r="FQ10" s="9">
        <f t="shared" si="70"/>
        <v>8508</v>
      </c>
      <c r="FR10" s="9">
        <f t="shared" si="70"/>
        <v>8472</v>
      </c>
      <c r="FS10" s="9">
        <f t="shared" si="70"/>
        <v>8508</v>
      </c>
      <c r="FT10" s="9">
        <f t="shared" si="70"/>
        <v>8454</v>
      </c>
      <c r="FU10" s="9">
        <f t="shared" si="70"/>
        <v>8279</v>
      </c>
      <c r="FV10" s="9">
        <f t="shared" si="70"/>
        <v>8252</v>
      </c>
      <c r="FW10" s="9">
        <f t="shared" si="70"/>
        <v>8411</v>
      </c>
      <c r="FX10" s="9">
        <f t="shared" si="70"/>
        <v>8481</v>
      </c>
      <c r="FY10" s="9">
        <f t="shared" si="70"/>
        <v>8608</v>
      </c>
      <c r="FZ10" s="9">
        <f t="shared" si="70"/>
        <v>8539</v>
      </c>
      <c r="GA10" s="9">
        <f t="shared" si="70"/>
        <v>8586</v>
      </c>
      <c r="GB10" s="9">
        <f t="shared" si="70"/>
        <v>8738</v>
      </c>
      <c r="GC10" s="9">
        <f t="shared" si="70"/>
        <v>8888</v>
      </c>
      <c r="GD10" s="9">
        <f t="shared" si="70"/>
        <v>8715</v>
      </c>
      <c r="GE10" s="9">
        <f t="shared" si="70"/>
        <v>8824</v>
      </c>
      <c r="GF10" s="9">
        <f t="shared" si="70"/>
        <v>8940</v>
      </c>
      <c r="GG10" s="9">
        <f t="shared" si="70"/>
        <v>9084</v>
      </c>
      <c r="GH10" s="9">
        <f t="shared" si="70"/>
        <v>9105</v>
      </c>
      <c r="GI10" s="9">
        <f t="shared" si="70"/>
        <v>9178</v>
      </c>
      <c r="GJ10" s="9">
        <f t="shared" si="70"/>
        <v>9269</v>
      </c>
      <c r="GK10" s="9">
        <f t="shared" si="70"/>
        <v>9294</v>
      </c>
      <c r="GL10" s="9">
        <f t="shared" si="70"/>
        <v>9426</v>
      </c>
      <c r="GM10" s="9">
        <f t="shared" ref="GM10:HC10" si="71">GM11+GM12</f>
        <v>9484</v>
      </c>
      <c r="GN10" s="9">
        <f t="shared" si="71"/>
        <v>9490</v>
      </c>
      <c r="GO10" s="9">
        <f t="shared" si="71"/>
        <v>9323</v>
      </c>
      <c r="GP10" s="9">
        <f t="shared" si="71"/>
        <v>9403</v>
      </c>
      <c r="GQ10" s="9">
        <f t="shared" si="71"/>
        <v>9456</v>
      </c>
      <c r="GR10" s="9">
        <f t="shared" si="71"/>
        <v>9457</v>
      </c>
      <c r="GS10" s="9">
        <f t="shared" si="71"/>
        <v>9474</v>
      </c>
      <c r="GT10" s="9">
        <f t="shared" si="71"/>
        <v>9079</v>
      </c>
      <c r="GU10" s="9">
        <f t="shared" si="71"/>
        <v>9310</v>
      </c>
      <c r="GV10" s="9">
        <f t="shared" si="71"/>
        <v>9382</v>
      </c>
      <c r="GW10" s="9">
        <f t="shared" si="71"/>
        <v>9509</v>
      </c>
      <c r="GX10" s="9">
        <f t="shared" si="71"/>
        <v>9081</v>
      </c>
      <c r="GY10" s="9">
        <f t="shared" si="71"/>
        <v>8908</v>
      </c>
      <c r="GZ10" s="9">
        <f t="shared" si="71"/>
        <v>8733</v>
      </c>
      <c r="HA10" s="9">
        <f t="shared" si="71"/>
        <v>9043</v>
      </c>
      <c r="HB10" s="9">
        <f t="shared" si="71"/>
        <v>8447</v>
      </c>
      <c r="HC10" s="9">
        <f t="shared" si="71"/>
        <v>8448</v>
      </c>
      <c r="HD10" s="9">
        <f>HD11+HD12</f>
        <v>8808</v>
      </c>
      <c r="HE10" s="9">
        <f>HE11+HE12</f>
        <v>9069</v>
      </c>
      <c r="HF10" s="9">
        <f>HF11+HF12</f>
        <v>9261</v>
      </c>
      <c r="HG10" s="9">
        <f t="shared" ref="HG10:HM10" si="72">SUM(HG11:HG12)</f>
        <v>9358</v>
      </c>
      <c r="HH10" s="9">
        <f t="shared" si="72"/>
        <v>9446</v>
      </c>
      <c r="HI10" s="9">
        <f t="shared" si="72"/>
        <v>9606</v>
      </c>
      <c r="HJ10" s="9">
        <f t="shared" si="72"/>
        <v>9532</v>
      </c>
      <c r="HK10" s="9">
        <f t="shared" si="72"/>
        <v>9436</v>
      </c>
      <c r="HL10" s="9">
        <f t="shared" si="72"/>
        <v>9485</v>
      </c>
      <c r="HM10" s="9">
        <f t="shared" si="72"/>
        <v>9650</v>
      </c>
      <c r="HN10" s="9">
        <f t="shared" ref="HN10:JI10" si="73">SUM(HN11:HN12)</f>
        <v>9735</v>
      </c>
      <c r="HO10" s="9">
        <f t="shared" si="73"/>
        <v>9524</v>
      </c>
      <c r="HP10" s="9">
        <f t="shared" si="73"/>
        <v>9957</v>
      </c>
      <c r="HQ10" s="9">
        <f t="shared" si="73"/>
        <v>9785</v>
      </c>
      <c r="HR10" s="9">
        <f t="shared" si="73"/>
        <v>9654</v>
      </c>
      <c r="HS10" s="9">
        <f t="shared" si="73"/>
        <v>9953</v>
      </c>
      <c r="HT10" s="9">
        <f t="shared" si="73"/>
        <v>9885</v>
      </c>
      <c r="HU10" s="9">
        <f t="shared" si="73"/>
        <v>9847</v>
      </c>
      <c r="HV10" s="9">
        <f t="shared" si="73"/>
        <v>9759</v>
      </c>
      <c r="HW10" s="9">
        <f t="shared" si="73"/>
        <v>9587</v>
      </c>
      <c r="HX10" s="9">
        <f t="shared" si="73"/>
        <v>9760</v>
      </c>
      <c r="HY10" s="9">
        <f t="shared" si="73"/>
        <v>10127</v>
      </c>
      <c r="HZ10" s="9">
        <f t="shared" si="73"/>
        <v>10270</v>
      </c>
      <c r="IA10" s="9">
        <f t="shared" si="73"/>
        <v>10226</v>
      </c>
      <c r="IB10" s="9">
        <f t="shared" si="73"/>
        <v>10416</v>
      </c>
      <c r="IC10" s="9">
        <f t="shared" si="73"/>
        <v>10398</v>
      </c>
      <c r="ID10" s="9">
        <f t="shared" si="73"/>
        <v>10326</v>
      </c>
      <c r="IE10" s="9">
        <f t="shared" si="73"/>
        <v>10474</v>
      </c>
      <c r="IF10" s="9">
        <f t="shared" si="73"/>
        <v>10575</v>
      </c>
      <c r="IG10" s="9">
        <f t="shared" si="73"/>
        <v>10713</v>
      </c>
      <c r="IH10" s="9">
        <f t="shared" si="73"/>
        <v>10642</v>
      </c>
      <c r="II10" s="9">
        <f t="shared" si="73"/>
        <v>10998</v>
      </c>
      <c r="IJ10" s="9">
        <f t="shared" si="73"/>
        <v>11199</v>
      </c>
      <c r="IK10" s="9">
        <f t="shared" si="73"/>
        <v>11061</v>
      </c>
      <c r="IL10" s="9">
        <f t="shared" si="73"/>
        <v>10845</v>
      </c>
      <c r="IM10" s="9">
        <f t="shared" si="73"/>
        <v>10942</v>
      </c>
      <c r="IN10" s="9">
        <f t="shared" si="73"/>
        <v>10877</v>
      </c>
      <c r="IO10" s="9">
        <f t="shared" si="73"/>
        <v>10819</v>
      </c>
      <c r="IP10" s="9">
        <f t="shared" si="73"/>
        <v>10772</v>
      </c>
      <c r="IQ10" s="9">
        <f t="shared" si="73"/>
        <v>10561</v>
      </c>
      <c r="IR10" s="9">
        <f t="shared" si="73"/>
        <v>10480</v>
      </c>
      <c r="IS10" s="9">
        <f t="shared" si="73"/>
        <v>10226</v>
      </c>
      <c r="IT10" s="9">
        <f t="shared" si="73"/>
        <v>10230</v>
      </c>
      <c r="IU10" s="9">
        <f t="shared" si="73"/>
        <v>10356</v>
      </c>
      <c r="IV10" s="9">
        <f t="shared" si="73"/>
        <v>10333</v>
      </c>
      <c r="IW10" s="9">
        <f t="shared" si="73"/>
        <v>10299</v>
      </c>
      <c r="IX10" s="9">
        <f t="shared" si="73"/>
        <v>9917</v>
      </c>
      <c r="IY10" s="9">
        <f t="shared" si="73"/>
        <v>9973</v>
      </c>
      <c r="IZ10" s="9">
        <f t="shared" si="73"/>
        <v>9905</v>
      </c>
      <c r="JA10" s="9">
        <f t="shared" si="73"/>
        <v>10039</v>
      </c>
      <c r="JB10" s="9">
        <f t="shared" si="73"/>
        <v>10296</v>
      </c>
      <c r="JC10" s="9">
        <f t="shared" si="73"/>
        <v>10472</v>
      </c>
      <c r="JD10" s="9">
        <f t="shared" si="73"/>
        <v>10594</v>
      </c>
      <c r="JE10" s="9">
        <f t="shared" si="73"/>
        <v>10607</v>
      </c>
      <c r="JF10" s="9">
        <f t="shared" si="73"/>
        <v>10513</v>
      </c>
      <c r="JG10" s="9">
        <f t="shared" si="73"/>
        <v>10606</v>
      </c>
      <c r="JH10" s="9">
        <f t="shared" si="73"/>
        <v>12069</v>
      </c>
      <c r="JI10" s="9">
        <f t="shared" si="73"/>
        <v>10648</v>
      </c>
      <c r="JJ10" s="9">
        <f t="shared" ref="JJ10:JK10" si="74">SUM(JJ11:JJ12)</f>
        <v>10753</v>
      </c>
      <c r="JK10" s="9">
        <f t="shared" si="74"/>
        <v>10858</v>
      </c>
      <c r="JL10" s="9">
        <f t="shared" ref="JL10:JM10" si="75">SUM(JL11:JL12)</f>
        <v>10366</v>
      </c>
      <c r="JM10" s="9">
        <f t="shared" si="75"/>
        <v>10768</v>
      </c>
      <c r="JN10" s="9">
        <f t="shared" ref="JN10:JO10" si="76">SUM(JN11:JN12)</f>
        <v>10736</v>
      </c>
      <c r="JO10" s="9">
        <f t="shared" si="76"/>
        <v>11362</v>
      </c>
      <c r="JP10" s="9">
        <f t="shared" ref="JP10:JQ10" si="77">SUM(JP11:JP12)</f>
        <v>10943</v>
      </c>
      <c r="JQ10" s="9">
        <f t="shared" si="77"/>
        <v>10718</v>
      </c>
      <c r="JR10" s="9">
        <f t="shared" ref="JR10:JS10" si="78">SUM(JR11:JR12)</f>
        <v>10959</v>
      </c>
      <c r="JS10" s="9">
        <f t="shared" si="78"/>
        <v>10617</v>
      </c>
      <c r="JT10" s="9">
        <f t="shared" ref="JT10:JU10" si="79">SUM(JT11:JT12)</f>
        <v>10752</v>
      </c>
      <c r="JU10" s="9">
        <f t="shared" si="79"/>
        <v>11038</v>
      </c>
      <c r="JV10" s="9">
        <f t="shared" ref="JV10:JW10" si="80">SUM(JV11:JV12)</f>
        <v>11057</v>
      </c>
      <c r="JW10" s="9">
        <f t="shared" si="80"/>
        <v>10980</v>
      </c>
      <c r="JX10" s="9">
        <f t="shared" ref="JX10:JY10" si="81">SUM(JX11:JX12)</f>
        <v>10990</v>
      </c>
      <c r="JY10" s="9">
        <f t="shared" si="81"/>
        <v>11247</v>
      </c>
      <c r="JZ10" s="9">
        <f t="shared" ref="JZ10:KA10" si="82">SUM(JZ11:JZ12)</f>
        <v>11196</v>
      </c>
      <c r="KA10" s="9">
        <f t="shared" si="82"/>
        <v>12020</v>
      </c>
      <c r="KB10" s="9">
        <f t="shared" ref="KB10:KC10" si="83">SUM(KB11:KB12)</f>
        <v>11702</v>
      </c>
      <c r="KC10" s="9">
        <f t="shared" si="83"/>
        <v>11467</v>
      </c>
      <c r="KD10" s="9">
        <f t="shared" ref="KD10:KE10" si="84">SUM(KD11:KD12)</f>
        <v>11387</v>
      </c>
      <c r="KE10" s="9">
        <f t="shared" si="84"/>
        <v>11373</v>
      </c>
      <c r="KF10" s="9">
        <f t="shared" ref="KF10:KG10" si="85">SUM(KF11:KF12)</f>
        <v>11254</v>
      </c>
      <c r="KG10" s="9">
        <f t="shared" si="85"/>
        <v>11559</v>
      </c>
      <c r="KH10" s="9">
        <f t="shared" ref="KH10:KJ10" si="86">SUM(KH11:KH12)</f>
        <v>11459</v>
      </c>
      <c r="KI10" s="9">
        <f t="shared" si="86"/>
        <v>11491</v>
      </c>
      <c r="KJ10" s="9">
        <f t="shared" si="86"/>
        <v>11732</v>
      </c>
      <c r="KK10" s="9">
        <f t="shared" ref="KK10:KL10" si="87">SUM(KK11:KK12)</f>
        <v>11579</v>
      </c>
      <c r="KL10" s="9">
        <f t="shared" si="87"/>
        <v>11433</v>
      </c>
      <c r="KM10" s="9">
        <f t="shared" ref="KM10:KN10" si="88">SUM(KM11:KM12)</f>
        <v>11026</v>
      </c>
      <c r="KN10" s="9">
        <f t="shared" si="88"/>
        <v>10471</v>
      </c>
      <c r="KO10" s="9">
        <f t="shared" ref="KO10:KP10" si="89">SUM(KO11:KO12)</f>
        <v>11291</v>
      </c>
      <c r="KP10" s="9">
        <f t="shared" si="89"/>
        <v>12080</v>
      </c>
      <c r="KQ10" s="9">
        <f t="shared" ref="KQ10:KR10" si="90">SUM(KQ11:KQ12)</f>
        <v>11920</v>
      </c>
      <c r="KR10" s="9">
        <f t="shared" si="90"/>
        <v>11845</v>
      </c>
      <c r="KS10" s="9">
        <f t="shared" ref="KS10:KT10" si="91">SUM(KS11:KS12)</f>
        <v>12099</v>
      </c>
      <c r="KT10" s="9">
        <f t="shared" si="91"/>
        <v>12425</v>
      </c>
      <c r="KU10" s="9">
        <f t="shared" ref="KU10:KV10" si="92">SUM(KU11:KU12)</f>
        <v>12250</v>
      </c>
      <c r="KV10" s="9">
        <f t="shared" si="92"/>
        <v>12575</v>
      </c>
      <c r="KW10" s="9">
        <f t="shared" ref="KW10:KX10" si="93">SUM(KW11:KW12)</f>
        <v>12322</v>
      </c>
      <c r="KX10" s="9">
        <f t="shared" si="93"/>
        <v>12087</v>
      </c>
      <c r="KY10" s="9">
        <f t="shared" ref="KY10:KZ10" si="94">SUM(KY11:KY12)</f>
        <v>11664</v>
      </c>
      <c r="KZ10" s="9">
        <f t="shared" si="94"/>
        <v>11592</v>
      </c>
      <c r="LA10" s="9">
        <f t="shared" ref="LA10:LB10" si="95">SUM(LA11:LA12)</f>
        <v>12612</v>
      </c>
      <c r="LB10" s="9">
        <f t="shared" si="95"/>
        <v>12832</v>
      </c>
      <c r="LC10" s="9">
        <f t="shared" ref="LC10:LD10" si="96">SUM(LC11:LC12)</f>
        <v>13239</v>
      </c>
      <c r="LD10" s="9">
        <f t="shared" si="96"/>
        <v>13852</v>
      </c>
      <c r="LE10" s="9">
        <f t="shared" ref="LE10:LF10" si="97">SUM(LE11:LE12)</f>
        <v>13586</v>
      </c>
      <c r="LF10" s="9">
        <f t="shared" si="97"/>
        <v>13288</v>
      </c>
      <c r="LG10" s="9">
        <f t="shared" ref="LG10:LH10" si="98">SUM(LG11:LG12)</f>
        <v>13588</v>
      </c>
      <c r="LH10" s="9">
        <f t="shared" si="98"/>
        <v>13407</v>
      </c>
      <c r="LI10" s="9">
        <f t="shared" ref="LI10:LJ10" si="99">SUM(LI11:LI12)</f>
        <v>13456</v>
      </c>
      <c r="LJ10" s="9">
        <f t="shared" si="99"/>
        <v>13647</v>
      </c>
      <c r="LK10" s="9">
        <f t="shared" ref="LK10:LL10" si="100">SUM(LK11:LK12)</f>
        <v>13819</v>
      </c>
      <c r="LL10" s="9">
        <f t="shared" si="100"/>
        <v>14207</v>
      </c>
      <c r="LM10" s="9">
        <f t="shared" ref="LM10:LN10" si="101">SUM(LM11:LM12)</f>
        <v>14135</v>
      </c>
      <c r="LN10" s="9">
        <f t="shared" si="101"/>
        <v>13994</v>
      </c>
      <c r="LO10" s="9">
        <f t="shared" ref="LO10:LP10" si="102">SUM(LO11:LO12)</f>
        <v>14437</v>
      </c>
      <c r="LP10" s="9">
        <f t="shared" si="102"/>
        <v>14730</v>
      </c>
      <c r="LQ10" s="9">
        <f t="shared" ref="LQ10:LR10" si="103">SUM(LQ11:LQ12)</f>
        <v>14508</v>
      </c>
      <c r="LR10" s="9">
        <f t="shared" si="103"/>
        <v>14586</v>
      </c>
      <c r="LS10" s="9">
        <f t="shared" ref="LS10:LT10" si="104">SUM(LS11:LS12)</f>
        <v>14533</v>
      </c>
      <c r="LT10" s="9">
        <f t="shared" si="104"/>
        <v>13817</v>
      </c>
      <c r="LU10" s="9">
        <f t="shared" ref="LU10:LV10" si="105">SUM(LU11:LU12)</f>
        <v>14094</v>
      </c>
      <c r="LV10" s="9">
        <f t="shared" si="105"/>
        <v>14082</v>
      </c>
      <c r="LW10" s="9">
        <f t="shared" ref="LW10:LX10" si="106">SUM(LW11:LW12)</f>
        <v>14291</v>
      </c>
      <c r="LX10" s="9">
        <f t="shared" si="106"/>
        <v>14127</v>
      </c>
      <c r="LY10" s="9">
        <f t="shared" ref="LY10:LZ10" si="107">SUM(LY11:LY12)</f>
        <v>14470</v>
      </c>
      <c r="LZ10" s="9">
        <f t="shared" si="107"/>
        <v>12017</v>
      </c>
      <c r="MA10" s="9">
        <f t="shared" ref="MA10:MB10" si="108">SUM(MA11:MA12)</f>
        <v>12332</v>
      </c>
      <c r="MB10" s="9">
        <f t="shared" si="108"/>
        <v>4587</v>
      </c>
      <c r="MC10" s="9">
        <f t="shared" ref="MC10:MD10" si="109">SUM(MC11:MC12)</f>
        <v>266</v>
      </c>
      <c r="MD10" s="9">
        <f t="shared" si="109"/>
        <v>303</v>
      </c>
      <c r="ME10" s="9">
        <f t="shared" ref="ME10:MF10" si="110">SUM(ME11:ME12)</f>
        <v>438</v>
      </c>
      <c r="MF10" s="9">
        <f t="shared" si="110"/>
        <v>834</v>
      </c>
      <c r="MG10" s="9">
        <f t="shared" ref="MG10:MH10" si="111">SUM(MG11:MG12)</f>
        <v>1138</v>
      </c>
      <c r="MH10" s="9">
        <f t="shared" si="111"/>
        <v>1355</v>
      </c>
      <c r="MI10" s="9">
        <f t="shared" ref="MI10:MJ10" si="112">SUM(MI11:MI12)</f>
        <v>2226</v>
      </c>
      <c r="MJ10" s="9">
        <f t="shared" si="112"/>
        <v>2564</v>
      </c>
      <c r="MK10" s="9">
        <f t="shared" ref="MK10:ML10" si="113">SUM(MK11:MK12)</f>
        <v>3174</v>
      </c>
      <c r="ML10" s="9">
        <f t="shared" si="113"/>
        <v>2942</v>
      </c>
      <c r="MM10" s="9">
        <f t="shared" ref="MM10:MN10" si="114">SUM(MM11:MM12)</f>
        <v>2682</v>
      </c>
      <c r="MN10" s="9">
        <f t="shared" si="114"/>
        <v>3370</v>
      </c>
      <c r="MO10" s="9">
        <f t="shared" ref="MO10:MP10" si="115">SUM(MO11:MO12)</f>
        <v>3714</v>
      </c>
      <c r="MP10" s="9">
        <f t="shared" si="115"/>
        <v>4747</v>
      </c>
      <c r="MQ10" s="9">
        <f t="shared" ref="MQ10:MR10" si="116">SUM(MQ11:MQ12)</f>
        <v>5515</v>
      </c>
      <c r="MR10" s="9">
        <f t="shared" si="116"/>
        <v>6610</v>
      </c>
      <c r="MS10" s="9">
        <f t="shared" ref="MS10:MT10" si="117">SUM(MS11:MS12)</f>
        <v>7126</v>
      </c>
      <c r="MT10" s="9">
        <f t="shared" si="117"/>
        <v>7231</v>
      </c>
      <c r="MU10" s="9">
        <f t="shared" ref="MU10:MV10" si="118">SUM(MU11:MU12)</f>
        <v>7615</v>
      </c>
      <c r="MV10" s="9">
        <f t="shared" si="118"/>
        <v>8056</v>
      </c>
      <c r="MW10" s="9">
        <f t="shared" ref="MW10:MX10" si="119">SUM(MW11:MW12)</f>
        <v>7902</v>
      </c>
      <c r="MX10" s="9">
        <f t="shared" si="119"/>
        <v>7318</v>
      </c>
      <c r="MY10" s="9">
        <f t="shared" ref="MY10:MZ10" si="120">SUM(MY11:MY12)</f>
        <v>8448</v>
      </c>
      <c r="MZ10" s="9">
        <f t="shared" si="120"/>
        <v>10148</v>
      </c>
      <c r="NA10" s="9">
        <f t="shared" ref="NA10:NB10" si="121">SUM(NA11:NA12)</f>
        <v>11865</v>
      </c>
      <c r="NB10" s="9">
        <f t="shared" si="121"/>
        <v>13669</v>
      </c>
      <c r="NC10" s="9">
        <f t="shared" ref="NC10:ND10" si="122">SUM(NC11:NC12)</f>
        <v>14145</v>
      </c>
      <c r="ND10" s="9">
        <f t="shared" si="122"/>
        <v>12961</v>
      </c>
      <c r="NE10" s="9">
        <f t="shared" ref="NE10:NF10" si="123">SUM(NE11:NE12)</f>
        <v>12982</v>
      </c>
      <c r="NF10" s="9">
        <f t="shared" si="123"/>
        <v>15275</v>
      </c>
      <c r="NG10" s="9">
        <f t="shared" ref="NG10:NH10" si="124">SUM(NG11:NG12)</f>
        <v>15727</v>
      </c>
      <c r="NH10" s="9">
        <f t="shared" si="124"/>
        <v>15095</v>
      </c>
      <c r="NI10" s="9">
        <f t="shared" ref="NI10:NJ10" si="125">SUM(NI11:NI12)</f>
        <v>14713</v>
      </c>
      <c r="NJ10" s="9">
        <f t="shared" si="125"/>
        <v>15749</v>
      </c>
      <c r="NK10" s="9">
        <f t="shared" ref="NK10:NL10" si="126">SUM(NK11:NK12)</f>
        <v>16518</v>
      </c>
      <c r="NL10" s="9">
        <f t="shared" si="126"/>
        <v>16495</v>
      </c>
      <c r="NM10" s="9"/>
      <c r="NN10" s="22">
        <f>SUM(MX10:MZ10)</f>
        <v>25914</v>
      </c>
      <c r="NO10" s="22">
        <f>SUM(NJ10:NL10)</f>
        <v>48762</v>
      </c>
      <c r="NP10" s="39">
        <f>NO10/NN10-1</f>
        <v>0.88168557536466774</v>
      </c>
    </row>
    <row r="11" spans="1:380" s="38" customFormat="1" ht="18" customHeight="1">
      <c r="A11" s="15" t="s">
        <v>71</v>
      </c>
      <c r="B11" s="16">
        <v>4638</v>
      </c>
      <c r="C11" s="16">
        <v>4695</v>
      </c>
      <c r="D11" s="16">
        <v>4719</v>
      </c>
      <c r="E11" s="16">
        <v>4591</v>
      </c>
      <c r="F11" s="16">
        <v>4558</v>
      </c>
      <c r="G11" s="16">
        <v>4547</v>
      </c>
      <c r="H11" s="16">
        <v>4688</v>
      </c>
      <c r="I11" s="16">
        <v>4727</v>
      </c>
      <c r="J11" s="16">
        <v>4777</v>
      </c>
      <c r="K11" s="16">
        <v>4765</v>
      </c>
      <c r="L11" s="16">
        <v>4816</v>
      </c>
      <c r="M11" s="16">
        <v>4802</v>
      </c>
      <c r="N11" s="16">
        <v>4855</v>
      </c>
      <c r="O11" s="16">
        <v>4965</v>
      </c>
      <c r="P11" s="16">
        <v>5010</v>
      </c>
      <c r="Q11" s="16">
        <v>5140</v>
      </c>
      <c r="R11" s="16">
        <v>5116</v>
      </c>
      <c r="S11" s="16">
        <v>5256</v>
      </c>
      <c r="T11" s="16">
        <v>5300</v>
      </c>
      <c r="U11" s="16">
        <v>5297</v>
      </c>
      <c r="V11" s="16">
        <v>5280</v>
      </c>
      <c r="W11" s="16">
        <v>5170</v>
      </c>
      <c r="X11" s="16">
        <v>5089</v>
      </c>
      <c r="Y11" s="16">
        <v>4975</v>
      </c>
      <c r="Z11" s="16">
        <v>5168</v>
      </c>
      <c r="AA11" s="16">
        <v>5201</v>
      </c>
      <c r="AB11" s="16">
        <v>5231</v>
      </c>
      <c r="AC11" s="16">
        <v>5170</v>
      </c>
      <c r="AD11" s="16">
        <v>5190</v>
      </c>
      <c r="AE11" s="16">
        <v>5096</v>
      </c>
      <c r="AF11" s="16">
        <v>4807</v>
      </c>
      <c r="AG11" s="16">
        <v>4925</v>
      </c>
      <c r="AH11" s="16">
        <v>4701</v>
      </c>
      <c r="AI11" s="16">
        <v>4100</v>
      </c>
      <c r="AJ11" s="16">
        <v>4012</v>
      </c>
      <c r="AK11" s="16">
        <v>4039</v>
      </c>
      <c r="AL11" s="16">
        <v>4530</v>
      </c>
      <c r="AM11" s="16">
        <v>4666</v>
      </c>
      <c r="AN11" s="16">
        <v>4910</v>
      </c>
      <c r="AO11" s="16">
        <v>4686</v>
      </c>
      <c r="AP11" s="16">
        <v>4554</v>
      </c>
      <c r="AQ11" s="16">
        <v>4647</v>
      </c>
      <c r="AR11" s="16">
        <v>4623</v>
      </c>
      <c r="AS11" s="16">
        <v>4442</v>
      </c>
      <c r="AT11" s="16">
        <v>4154</v>
      </c>
      <c r="AU11" s="16">
        <v>4784</v>
      </c>
      <c r="AV11" s="16">
        <v>4900</v>
      </c>
      <c r="AW11" s="16">
        <v>5085</v>
      </c>
      <c r="AX11" s="16">
        <v>4825</v>
      </c>
      <c r="AY11" s="16">
        <v>4729</v>
      </c>
      <c r="AZ11" s="16">
        <v>4637</v>
      </c>
      <c r="BA11" s="16">
        <v>4409</v>
      </c>
      <c r="BB11" s="16">
        <v>4149</v>
      </c>
      <c r="BC11" s="16">
        <v>4224</v>
      </c>
      <c r="BD11" s="16">
        <v>4797</v>
      </c>
      <c r="BE11" s="16">
        <v>5132</v>
      </c>
      <c r="BF11" s="16">
        <v>5164</v>
      </c>
      <c r="BG11" s="16">
        <v>5174</v>
      </c>
      <c r="BH11" s="16">
        <v>5245</v>
      </c>
      <c r="BI11" s="16">
        <v>5257</v>
      </c>
      <c r="BJ11" s="16">
        <v>5350</v>
      </c>
      <c r="BK11" s="16">
        <v>5394</v>
      </c>
      <c r="BL11" s="16">
        <v>5366</v>
      </c>
      <c r="BM11" s="16">
        <v>5486</v>
      </c>
      <c r="BN11" s="16">
        <v>5450</v>
      </c>
      <c r="BO11" s="16">
        <v>5442</v>
      </c>
      <c r="BP11" s="16">
        <v>5564</v>
      </c>
      <c r="BQ11" s="16">
        <v>5617</v>
      </c>
      <c r="BR11" s="16">
        <v>5584</v>
      </c>
      <c r="BS11" s="16">
        <v>5678</v>
      </c>
      <c r="BT11" s="16">
        <v>5633</v>
      </c>
      <c r="BU11" s="16">
        <v>5747</v>
      </c>
      <c r="BV11" s="16">
        <v>5708</v>
      </c>
      <c r="BW11" s="16">
        <v>5811</v>
      </c>
      <c r="BX11" s="16">
        <v>5896</v>
      </c>
      <c r="BY11" s="16">
        <v>5817</v>
      </c>
      <c r="BZ11" s="16">
        <v>5739</v>
      </c>
      <c r="CA11" s="16">
        <v>5713</v>
      </c>
      <c r="CB11" s="16">
        <v>5848</v>
      </c>
      <c r="CC11" s="16">
        <v>5852</v>
      </c>
      <c r="CD11" s="16">
        <v>5750</v>
      </c>
      <c r="CE11" s="16">
        <v>5852</v>
      </c>
      <c r="CF11" s="16">
        <v>5764</v>
      </c>
      <c r="CG11" s="16">
        <v>5841</v>
      </c>
      <c r="CH11" s="16">
        <v>4638</v>
      </c>
      <c r="CI11" s="16">
        <v>4695</v>
      </c>
      <c r="CJ11" s="16">
        <v>4719</v>
      </c>
      <c r="CK11" s="16">
        <v>4591</v>
      </c>
      <c r="CL11" s="16">
        <v>4558</v>
      </c>
      <c r="CM11" s="16">
        <v>4547</v>
      </c>
      <c r="CN11" s="16">
        <v>4688</v>
      </c>
      <c r="CO11" s="16">
        <v>4727</v>
      </c>
      <c r="CP11" s="16">
        <v>4777</v>
      </c>
      <c r="CQ11" s="16">
        <v>4765</v>
      </c>
      <c r="CR11" s="16">
        <v>4816</v>
      </c>
      <c r="CS11" s="16">
        <v>4802</v>
      </c>
      <c r="CT11" s="16">
        <v>4855</v>
      </c>
      <c r="CU11" s="16">
        <v>4965</v>
      </c>
      <c r="CV11" s="16">
        <v>5010</v>
      </c>
      <c r="CW11" s="16">
        <v>5140</v>
      </c>
      <c r="CX11" s="16">
        <v>5116</v>
      </c>
      <c r="CY11" s="16">
        <v>5256</v>
      </c>
      <c r="CZ11" s="16">
        <v>5300</v>
      </c>
      <c r="DA11" s="16">
        <v>5297</v>
      </c>
      <c r="DB11" s="16">
        <v>5280</v>
      </c>
      <c r="DC11" s="16">
        <v>5170</v>
      </c>
      <c r="DD11" s="16">
        <v>5089</v>
      </c>
      <c r="DE11" s="16">
        <v>4975</v>
      </c>
      <c r="DF11" s="16">
        <v>5168</v>
      </c>
      <c r="DG11" s="16">
        <v>5201</v>
      </c>
      <c r="DH11" s="16">
        <v>5231</v>
      </c>
      <c r="DI11" s="16">
        <v>5170</v>
      </c>
      <c r="DJ11" s="16">
        <v>5190</v>
      </c>
      <c r="DK11" s="16">
        <v>5096</v>
      </c>
      <c r="DL11" s="16">
        <v>4807</v>
      </c>
      <c r="DM11" s="16">
        <v>4925</v>
      </c>
      <c r="DN11" s="16">
        <v>4701</v>
      </c>
      <c r="DO11" s="16">
        <v>4100</v>
      </c>
      <c r="DP11" s="16">
        <v>4012</v>
      </c>
      <c r="DQ11" s="16">
        <v>4039</v>
      </c>
      <c r="DR11" s="16">
        <v>4530</v>
      </c>
      <c r="DS11" s="16">
        <v>4666</v>
      </c>
      <c r="DT11" s="16">
        <v>4910</v>
      </c>
      <c r="DU11" s="16">
        <v>4686</v>
      </c>
      <c r="DV11" s="16">
        <v>4554</v>
      </c>
      <c r="DW11" s="16">
        <v>4647</v>
      </c>
      <c r="DX11" s="16">
        <v>4623</v>
      </c>
      <c r="DY11" s="16">
        <v>4442</v>
      </c>
      <c r="DZ11" s="16">
        <v>4154</v>
      </c>
      <c r="EA11" s="16">
        <v>4784</v>
      </c>
      <c r="EB11" s="16">
        <v>4900</v>
      </c>
      <c r="EC11" s="16">
        <v>5085</v>
      </c>
      <c r="ED11" s="16">
        <v>4825</v>
      </c>
      <c r="EE11" s="16">
        <v>4729</v>
      </c>
      <c r="EF11" s="16">
        <v>4637</v>
      </c>
      <c r="EG11" s="16">
        <v>4409</v>
      </c>
      <c r="EH11" s="16">
        <v>4149</v>
      </c>
      <c r="EI11" s="16">
        <v>4224</v>
      </c>
      <c r="EJ11" s="16">
        <v>4797</v>
      </c>
      <c r="EK11" s="16">
        <v>5132</v>
      </c>
      <c r="EL11" s="16">
        <v>5164</v>
      </c>
      <c r="EM11" s="16">
        <v>5174</v>
      </c>
      <c r="EN11" s="16">
        <v>5245</v>
      </c>
      <c r="EO11" s="16">
        <v>5257</v>
      </c>
      <c r="EP11" s="16">
        <v>5350</v>
      </c>
      <c r="EQ11" s="16">
        <v>5394</v>
      </c>
      <c r="ER11" s="16">
        <v>5366</v>
      </c>
      <c r="ES11" s="16">
        <v>5486</v>
      </c>
      <c r="ET11" s="16">
        <v>5450</v>
      </c>
      <c r="EU11" s="16">
        <v>5442</v>
      </c>
      <c r="EV11" s="16">
        <v>5564</v>
      </c>
      <c r="EW11" s="16">
        <v>5617</v>
      </c>
      <c r="EX11" s="16">
        <v>5584</v>
      </c>
      <c r="EY11" s="16">
        <v>5678</v>
      </c>
      <c r="EZ11" s="16">
        <v>5633</v>
      </c>
      <c r="FA11" s="16">
        <v>5747</v>
      </c>
      <c r="FB11" s="16">
        <v>5708</v>
      </c>
      <c r="FC11" s="16">
        <v>5811</v>
      </c>
      <c r="FD11" s="16">
        <v>5896</v>
      </c>
      <c r="FE11" s="16">
        <v>5817</v>
      </c>
      <c r="FF11" s="16">
        <v>5739</v>
      </c>
      <c r="FG11" s="16">
        <v>5713</v>
      </c>
      <c r="FH11" s="16">
        <v>5848</v>
      </c>
      <c r="FI11" s="16">
        <v>5852</v>
      </c>
      <c r="FJ11" s="16">
        <v>5750</v>
      </c>
      <c r="FK11" s="16">
        <v>5852</v>
      </c>
      <c r="FL11" s="16">
        <v>5764</v>
      </c>
      <c r="FM11" s="16">
        <v>5841</v>
      </c>
      <c r="FN11" s="16">
        <v>5927</v>
      </c>
      <c r="FO11" s="16">
        <v>5911</v>
      </c>
      <c r="FP11" s="16">
        <v>5967</v>
      </c>
      <c r="FQ11" s="16">
        <v>6210</v>
      </c>
      <c r="FR11" s="16">
        <v>6179</v>
      </c>
      <c r="FS11" s="16">
        <v>6192</v>
      </c>
      <c r="FT11" s="16">
        <v>6168</v>
      </c>
      <c r="FU11" s="16">
        <v>6059</v>
      </c>
      <c r="FV11" s="16">
        <v>6005</v>
      </c>
      <c r="FW11" s="16">
        <v>6153</v>
      </c>
      <c r="FX11" s="16">
        <v>6179</v>
      </c>
      <c r="FY11" s="16">
        <v>6269</v>
      </c>
      <c r="FZ11" s="16">
        <v>6224</v>
      </c>
      <c r="GA11" s="16">
        <v>6213</v>
      </c>
      <c r="GB11" s="16">
        <v>6264</v>
      </c>
      <c r="GC11" s="16">
        <v>6422</v>
      </c>
      <c r="GD11" s="16">
        <v>6275</v>
      </c>
      <c r="GE11" s="16">
        <v>6358</v>
      </c>
      <c r="GF11" s="16">
        <v>6415</v>
      </c>
      <c r="GG11" s="16">
        <v>6442</v>
      </c>
      <c r="GH11" s="16">
        <v>6442</v>
      </c>
      <c r="GI11" s="16">
        <v>6540</v>
      </c>
      <c r="GJ11" s="16">
        <v>6649</v>
      </c>
      <c r="GK11" s="16">
        <v>6591</v>
      </c>
      <c r="GL11" s="16">
        <v>6699</v>
      </c>
      <c r="GM11" s="16">
        <v>6772</v>
      </c>
      <c r="GN11" s="16">
        <v>6757</v>
      </c>
      <c r="GO11" s="16">
        <v>6573</v>
      </c>
      <c r="GP11" s="16">
        <v>6507</v>
      </c>
      <c r="GQ11" s="16">
        <v>6476</v>
      </c>
      <c r="GR11" s="16">
        <v>6486</v>
      </c>
      <c r="GS11" s="16">
        <v>6422</v>
      </c>
      <c r="GT11" s="16">
        <v>6199</v>
      </c>
      <c r="GU11" s="16">
        <v>6413</v>
      </c>
      <c r="GV11" s="16">
        <v>6347</v>
      </c>
      <c r="GW11" s="16">
        <v>6324</v>
      </c>
      <c r="GX11" s="16">
        <v>6279</v>
      </c>
      <c r="GY11" s="16">
        <v>6119</v>
      </c>
      <c r="GZ11" s="16">
        <v>6128</v>
      </c>
      <c r="HA11" s="16">
        <v>6352</v>
      </c>
      <c r="HB11" s="16">
        <v>5987</v>
      </c>
      <c r="HC11" s="16">
        <v>5974</v>
      </c>
      <c r="HD11" s="16">
        <v>6271</v>
      </c>
      <c r="HE11" s="16">
        <v>6426</v>
      </c>
      <c r="HF11" s="16">
        <v>6565</v>
      </c>
      <c r="HG11" s="16">
        <v>6475</v>
      </c>
      <c r="HH11" s="16">
        <v>6539</v>
      </c>
      <c r="HI11" s="16">
        <v>6479</v>
      </c>
      <c r="HJ11" s="16">
        <v>6563</v>
      </c>
      <c r="HK11" s="16">
        <v>6507</v>
      </c>
      <c r="HL11" s="16">
        <v>6429</v>
      </c>
      <c r="HM11" s="16">
        <v>6613</v>
      </c>
      <c r="HN11" s="16">
        <v>6464</v>
      </c>
      <c r="HO11" s="16">
        <v>6215</v>
      </c>
      <c r="HP11" s="16">
        <v>6598</v>
      </c>
      <c r="HQ11" s="16">
        <v>6516</v>
      </c>
      <c r="HR11" s="16">
        <v>6365</v>
      </c>
      <c r="HS11" s="16">
        <v>6543</v>
      </c>
      <c r="HT11" s="16">
        <v>6512</v>
      </c>
      <c r="HU11" s="16">
        <v>6452</v>
      </c>
      <c r="HV11" s="16">
        <v>6262</v>
      </c>
      <c r="HW11" s="16">
        <v>6450</v>
      </c>
      <c r="HX11" s="16">
        <v>6184</v>
      </c>
      <c r="HY11" s="16">
        <v>6578</v>
      </c>
      <c r="HZ11" s="16">
        <v>6571</v>
      </c>
      <c r="IA11" s="16">
        <v>6606</v>
      </c>
      <c r="IB11" s="16">
        <v>6644</v>
      </c>
      <c r="IC11" s="16">
        <v>6648</v>
      </c>
      <c r="ID11" s="16">
        <v>6591</v>
      </c>
      <c r="IE11" s="16">
        <v>6649</v>
      </c>
      <c r="IF11" s="16">
        <v>6719</v>
      </c>
      <c r="IG11" s="16">
        <v>6744</v>
      </c>
      <c r="IH11" s="16">
        <v>6690</v>
      </c>
      <c r="II11" s="16">
        <v>6904</v>
      </c>
      <c r="IJ11" s="16">
        <v>6993</v>
      </c>
      <c r="IK11" s="16">
        <v>6897</v>
      </c>
      <c r="IL11" s="16">
        <v>6753</v>
      </c>
      <c r="IM11" s="16">
        <v>6773</v>
      </c>
      <c r="IN11" s="16">
        <v>6791</v>
      </c>
      <c r="IO11" s="16">
        <v>6725</v>
      </c>
      <c r="IP11" s="16">
        <v>6722</v>
      </c>
      <c r="IQ11" s="16">
        <v>6746</v>
      </c>
      <c r="IR11" s="16">
        <v>6793</v>
      </c>
      <c r="IS11" s="16">
        <v>6808</v>
      </c>
      <c r="IT11" s="16">
        <v>6797</v>
      </c>
      <c r="IU11" s="16">
        <v>6838</v>
      </c>
      <c r="IV11" s="16">
        <v>6929</v>
      </c>
      <c r="IW11" s="16">
        <v>6756</v>
      </c>
      <c r="IX11" s="16">
        <v>6711</v>
      </c>
      <c r="IY11" s="16">
        <v>6693</v>
      </c>
      <c r="IZ11" s="16">
        <v>6724</v>
      </c>
      <c r="JA11" s="16">
        <v>6824</v>
      </c>
      <c r="JB11" s="16">
        <v>6819</v>
      </c>
      <c r="JC11" s="16">
        <v>6857</v>
      </c>
      <c r="JD11" s="16">
        <v>6937</v>
      </c>
      <c r="JE11" s="16">
        <v>6931</v>
      </c>
      <c r="JF11" s="16">
        <v>6945</v>
      </c>
      <c r="JG11" s="16">
        <v>6951</v>
      </c>
      <c r="JH11" s="16">
        <v>7074</v>
      </c>
      <c r="JI11" s="16">
        <v>7267</v>
      </c>
      <c r="JJ11" s="16">
        <v>7211</v>
      </c>
      <c r="JK11" s="16">
        <v>7311</v>
      </c>
      <c r="JL11" s="16">
        <v>7278</v>
      </c>
      <c r="JM11" s="16">
        <v>7327</v>
      </c>
      <c r="JN11" s="16">
        <v>7139</v>
      </c>
      <c r="JO11" s="16">
        <v>7290</v>
      </c>
      <c r="JP11" s="16">
        <v>7285</v>
      </c>
      <c r="JQ11" s="16">
        <v>7282</v>
      </c>
      <c r="JR11" s="16">
        <v>7363</v>
      </c>
      <c r="JS11" s="16">
        <v>7353</v>
      </c>
      <c r="JT11" s="16">
        <v>7377</v>
      </c>
      <c r="JU11" s="16">
        <v>7737</v>
      </c>
      <c r="JV11" s="16">
        <v>7639</v>
      </c>
      <c r="JW11" s="16">
        <v>7639</v>
      </c>
      <c r="JX11" s="16">
        <v>7743</v>
      </c>
      <c r="JY11" s="16">
        <v>7759</v>
      </c>
      <c r="JZ11" s="16">
        <v>7773</v>
      </c>
      <c r="KA11" s="16">
        <v>7885</v>
      </c>
      <c r="KB11" s="16">
        <v>7895</v>
      </c>
      <c r="KC11" s="16">
        <v>7859</v>
      </c>
      <c r="KD11" s="16">
        <v>7962</v>
      </c>
      <c r="KE11" s="16">
        <v>8055</v>
      </c>
      <c r="KF11" s="16">
        <v>8020</v>
      </c>
      <c r="KG11" s="16">
        <v>8103</v>
      </c>
      <c r="KH11" s="16">
        <v>8028</v>
      </c>
      <c r="KI11" s="16">
        <v>8114</v>
      </c>
      <c r="KJ11" s="16">
        <v>8108</v>
      </c>
      <c r="KK11" s="16">
        <v>8131</v>
      </c>
      <c r="KL11" s="16">
        <v>8186</v>
      </c>
      <c r="KM11" s="16">
        <v>8410</v>
      </c>
      <c r="KN11" s="16">
        <v>8120</v>
      </c>
      <c r="KO11" s="16">
        <v>8333</v>
      </c>
      <c r="KP11" s="16">
        <v>8455</v>
      </c>
      <c r="KQ11" s="16">
        <v>8409</v>
      </c>
      <c r="KR11" s="16">
        <v>8432</v>
      </c>
      <c r="KS11" s="16">
        <v>8507</v>
      </c>
      <c r="KT11" s="16">
        <v>8930</v>
      </c>
      <c r="KU11" s="16">
        <v>8772</v>
      </c>
      <c r="KV11" s="16">
        <v>8848</v>
      </c>
      <c r="KW11" s="16">
        <v>8874</v>
      </c>
      <c r="KX11" s="16">
        <v>8851</v>
      </c>
      <c r="KY11" s="16">
        <v>8846</v>
      </c>
      <c r="KZ11" s="16">
        <v>8994</v>
      </c>
      <c r="LA11" s="16">
        <v>9193</v>
      </c>
      <c r="LB11" s="16">
        <v>8974</v>
      </c>
      <c r="LC11" s="16">
        <v>9158</v>
      </c>
      <c r="LD11" s="16">
        <v>9552</v>
      </c>
      <c r="LE11" s="16">
        <v>9287</v>
      </c>
      <c r="LF11" s="16">
        <v>9113</v>
      </c>
      <c r="LG11" s="16">
        <v>9222</v>
      </c>
      <c r="LH11" s="16">
        <v>9334</v>
      </c>
      <c r="LI11" s="16">
        <v>9391</v>
      </c>
      <c r="LJ11" s="16">
        <v>9452</v>
      </c>
      <c r="LK11" s="16">
        <v>9454</v>
      </c>
      <c r="LL11" s="16">
        <v>9718</v>
      </c>
      <c r="LM11" s="16">
        <v>9724</v>
      </c>
      <c r="LN11" s="16">
        <v>9714</v>
      </c>
      <c r="LO11" s="16">
        <v>9954</v>
      </c>
      <c r="LP11" s="16">
        <v>10103</v>
      </c>
      <c r="LQ11" s="16">
        <v>9991</v>
      </c>
      <c r="LR11" s="16">
        <v>9909</v>
      </c>
      <c r="LS11" s="16">
        <v>9910</v>
      </c>
      <c r="LT11" s="16">
        <v>9748</v>
      </c>
      <c r="LU11" s="16">
        <v>9913</v>
      </c>
      <c r="LV11" s="16">
        <v>9647</v>
      </c>
      <c r="LW11" s="16">
        <v>10037</v>
      </c>
      <c r="LX11" s="16">
        <v>9983</v>
      </c>
      <c r="LY11" s="16">
        <v>9966</v>
      </c>
      <c r="LZ11" s="16">
        <v>8192</v>
      </c>
      <c r="MA11" s="16">
        <v>7792</v>
      </c>
      <c r="MB11" s="16">
        <v>2950</v>
      </c>
      <c r="MC11" s="16">
        <v>140</v>
      </c>
      <c r="MD11" s="16">
        <v>171</v>
      </c>
      <c r="ME11" s="16">
        <v>226</v>
      </c>
      <c r="MF11" s="16">
        <v>586</v>
      </c>
      <c r="MG11" s="16">
        <v>764</v>
      </c>
      <c r="MH11" s="16">
        <v>947</v>
      </c>
      <c r="MI11" s="16">
        <v>1701</v>
      </c>
      <c r="MJ11" s="16">
        <v>1960</v>
      </c>
      <c r="MK11" s="16">
        <v>2434</v>
      </c>
      <c r="ML11" s="16">
        <v>2138</v>
      </c>
      <c r="MM11" s="16">
        <v>1955</v>
      </c>
      <c r="MN11" s="16">
        <v>2540</v>
      </c>
      <c r="MO11" s="16">
        <v>2763</v>
      </c>
      <c r="MP11" s="16">
        <v>3582</v>
      </c>
      <c r="MQ11" s="16">
        <v>4164</v>
      </c>
      <c r="MR11" s="16">
        <v>4963</v>
      </c>
      <c r="MS11" s="16">
        <v>5199</v>
      </c>
      <c r="MT11" s="16">
        <v>5509</v>
      </c>
      <c r="MU11" s="16">
        <v>5906</v>
      </c>
      <c r="MV11" s="16">
        <v>6225</v>
      </c>
      <c r="MW11" s="16">
        <v>5931</v>
      </c>
      <c r="MX11" s="16">
        <v>5377</v>
      </c>
      <c r="MY11" s="16">
        <v>6143</v>
      </c>
      <c r="MZ11" s="16">
        <v>7214</v>
      </c>
      <c r="NA11" s="16">
        <v>8298</v>
      </c>
      <c r="NB11" s="16">
        <v>9349</v>
      </c>
      <c r="NC11" s="16">
        <v>9469</v>
      </c>
      <c r="ND11" s="16">
        <v>8833</v>
      </c>
      <c r="NE11" s="16">
        <v>8905</v>
      </c>
      <c r="NF11" s="16">
        <v>10759</v>
      </c>
      <c r="NG11" s="16">
        <v>11043</v>
      </c>
      <c r="NH11" s="16">
        <v>10618</v>
      </c>
      <c r="NI11" s="16">
        <v>9946</v>
      </c>
      <c r="NJ11" s="16">
        <v>10972</v>
      </c>
      <c r="NK11" s="16">
        <v>10933</v>
      </c>
      <c r="NL11" s="16">
        <v>11618</v>
      </c>
      <c r="NM11" s="16"/>
      <c r="NN11" s="22">
        <f t="shared" ref="NN11:NN12" si="127">SUM(MX11:MZ11)</f>
        <v>18734</v>
      </c>
      <c r="NO11" s="22">
        <f t="shared" ref="NO11:NO12" si="128">SUM(NJ11:NL11)</f>
        <v>33523</v>
      </c>
      <c r="NP11" s="39">
        <f>NO11/NN11-1</f>
        <v>0.78942030532721263</v>
      </c>
    </row>
    <row r="12" spans="1:380" s="38" customFormat="1" ht="18" customHeight="1">
      <c r="A12" s="15" t="s">
        <v>72</v>
      </c>
      <c r="B12" s="16">
        <v>857</v>
      </c>
      <c r="C12" s="16">
        <v>894</v>
      </c>
      <c r="D12" s="16">
        <v>875</v>
      </c>
      <c r="E12" s="16">
        <v>838</v>
      </c>
      <c r="F12" s="16">
        <v>867</v>
      </c>
      <c r="G12" s="16">
        <v>874</v>
      </c>
      <c r="H12" s="16">
        <v>888</v>
      </c>
      <c r="I12" s="16">
        <v>851</v>
      </c>
      <c r="J12" s="16">
        <v>890</v>
      </c>
      <c r="K12" s="16">
        <v>936</v>
      </c>
      <c r="L12" s="16">
        <v>899</v>
      </c>
      <c r="M12" s="16">
        <v>934</v>
      </c>
      <c r="N12" s="16">
        <v>924</v>
      </c>
      <c r="O12" s="16">
        <v>901</v>
      </c>
      <c r="P12" s="16">
        <v>891</v>
      </c>
      <c r="Q12" s="16">
        <v>939</v>
      </c>
      <c r="R12" s="16">
        <v>904</v>
      </c>
      <c r="S12" s="16">
        <v>911</v>
      </c>
      <c r="T12" s="16">
        <v>967</v>
      </c>
      <c r="U12" s="16">
        <v>951</v>
      </c>
      <c r="V12" s="16">
        <v>988</v>
      </c>
      <c r="W12" s="16">
        <v>1022</v>
      </c>
      <c r="X12" s="16">
        <v>999</v>
      </c>
      <c r="Y12" s="16">
        <v>1013</v>
      </c>
      <c r="Z12" s="16">
        <v>1026</v>
      </c>
      <c r="AA12" s="16">
        <v>1067</v>
      </c>
      <c r="AB12" s="16">
        <v>1086</v>
      </c>
      <c r="AC12" s="16">
        <v>1075</v>
      </c>
      <c r="AD12" s="16">
        <v>1080</v>
      </c>
      <c r="AE12" s="16">
        <v>1072</v>
      </c>
      <c r="AF12" s="16">
        <v>1103</v>
      </c>
      <c r="AG12" s="16">
        <v>1109</v>
      </c>
      <c r="AH12" s="16">
        <v>1136</v>
      </c>
      <c r="AI12" s="16">
        <v>1094</v>
      </c>
      <c r="AJ12" s="16">
        <v>1107</v>
      </c>
      <c r="AK12" s="16">
        <v>1107</v>
      </c>
      <c r="AL12" s="16">
        <v>1136</v>
      </c>
      <c r="AM12" s="16">
        <v>1129</v>
      </c>
      <c r="AN12" s="16">
        <v>1139</v>
      </c>
      <c r="AO12" s="16">
        <v>1209</v>
      </c>
      <c r="AP12" s="16">
        <v>1208</v>
      </c>
      <c r="AQ12" s="16">
        <v>1238</v>
      </c>
      <c r="AR12" s="16">
        <v>1243</v>
      </c>
      <c r="AS12" s="16">
        <v>1254</v>
      </c>
      <c r="AT12" s="16">
        <v>1248</v>
      </c>
      <c r="AU12" s="16">
        <v>1275</v>
      </c>
      <c r="AV12" s="16">
        <v>1289</v>
      </c>
      <c r="AW12" s="16">
        <v>1297</v>
      </c>
      <c r="AX12" s="16">
        <v>1256</v>
      </c>
      <c r="AY12" s="16">
        <v>1340</v>
      </c>
      <c r="AZ12" s="16">
        <v>1271</v>
      </c>
      <c r="BA12" s="16">
        <v>1274</v>
      </c>
      <c r="BB12" s="16">
        <v>1334</v>
      </c>
      <c r="BC12" s="16">
        <v>1286</v>
      </c>
      <c r="BD12" s="16">
        <v>1317</v>
      </c>
      <c r="BE12" s="16">
        <v>1354</v>
      </c>
      <c r="BF12" s="16">
        <v>1331</v>
      </c>
      <c r="BG12" s="16">
        <v>1345</v>
      </c>
      <c r="BH12" s="16">
        <v>1367</v>
      </c>
      <c r="BI12" s="16">
        <v>1334</v>
      </c>
      <c r="BJ12" s="16">
        <v>1449</v>
      </c>
      <c r="BK12" s="16">
        <v>1431</v>
      </c>
      <c r="BL12" s="16">
        <v>1426</v>
      </c>
      <c r="BM12" s="16">
        <v>1523</v>
      </c>
      <c r="BN12" s="16">
        <v>1543</v>
      </c>
      <c r="BO12" s="16">
        <v>1563</v>
      </c>
      <c r="BP12" s="16">
        <v>1558</v>
      </c>
      <c r="BQ12" s="16">
        <v>1572</v>
      </c>
      <c r="BR12" s="16">
        <v>1600</v>
      </c>
      <c r="BS12" s="16">
        <v>1447</v>
      </c>
      <c r="BT12" s="16">
        <v>1529</v>
      </c>
      <c r="BU12" s="16">
        <v>1497</v>
      </c>
      <c r="BV12" s="16">
        <v>1556</v>
      </c>
      <c r="BW12" s="16">
        <v>1551</v>
      </c>
      <c r="BX12" s="16">
        <v>1543</v>
      </c>
      <c r="BY12" s="16">
        <v>1679</v>
      </c>
      <c r="BZ12" s="16">
        <v>1646</v>
      </c>
      <c r="CA12" s="16">
        <v>1656</v>
      </c>
      <c r="CB12" s="16">
        <v>1728</v>
      </c>
      <c r="CC12" s="16">
        <v>1698</v>
      </c>
      <c r="CD12" s="16">
        <v>1713</v>
      </c>
      <c r="CE12" s="16">
        <v>1739</v>
      </c>
      <c r="CF12" s="16">
        <v>1735</v>
      </c>
      <c r="CG12" s="16">
        <v>1727</v>
      </c>
      <c r="CH12" s="16">
        <v>1450</v>
      </c>
      <c r="CI12" s="16">
        <v>1441</v>
      </c>
      <c r="CJ12" s="16">
        <v>1484</v>
      </c>
      <c r="CK12" s="16">
        <v>1547</v>
      </c>
      <c r="CL12" s="16">
        <v>1543</v>
      </c>
      <c r="CM12" s="16">
        <v>1506</v>
      </c>
      <c r="CN12" s="16">
        <v>1535</v>
      </c>
      <c r="CO12" s="16">
        <v>1560</v>
      </c>
      <c r="CP12" s="16">
        <v>1575</v>
      </c>
      <c r="CQ12" s="16">
        <v>1634</v>
      </c>
      <c r="CR12" s="16">
        <v>1660</v>
      </c>
      <c r="CS12" s="16">
        <v>1461</v>
      </c>
      <c r="CT12" s="16">
        <v>1572</v>
      </c>
      <c r="CU12" s="16">
        <v>1697</v>
      </c>
      <c r="CV12" s="16">
        <v>1685</v>
      </c>
      <c r="CW12" s="16">
        <v>1796</v>
      </c>
      <c r="CX12" s="16">
        <v>1834</v>
      </c>
      <c r="CY12" s="16">
        <v>1788</v>
      </c>
      <c r="CZ12" s="16">
        <v>1825</v>
      </c>
      <c r="DA12" s="16">
        <v>1804</v>
      </c>
      <c r="DB12" s="16">
        <v>1859</v>
      </c>
      <c r="DC12" s="16">
        <v>1839</v>
      </c>
      <c r="DD12" s="16">
        <v>1833</v>
      </c>
      <c r="DE12" s="16">
        <v>1783</v>
      </c>
      <c r="DF12" s="16">
        <v>1878</v>
      </c>
      <c r="DG12" s="16">
        <v>1877</v>
      </c>
      <c r="DH12" s="16">
        <v>1930</v>
      </c>
      <c r="DI12" s="16">
        <v>1983</v>
      </c>
      <c r="DJ12" s="16">
        <v>1958</v>
      </c>
      <c r="DK12" s="16">
        <v>2004</v>
      </c>
      <c r="DL12" s="16">
        <v>2036</v>
      </c>
      <c r="DM12" s="16">
        <v>2072</v>
      </c>
      <c r="DN12" s="16">
        <v>1495</v>
      </c>
      <c r="DO12" s="16">
        <v>1436</v>
      </c>
      <c r="DP12" s="16">
        <v>1458</v>
      </c>
      <c r="DQ12" s="16">
        <v>1532</v>
      </c>
      <c r="DR12" s="16">
        <v>1609</v>
      </c>
      <c r="DS12" s="16">
        <v>1658</v>
      </c>
      <c r="DT12" s="16">
        <v>1718</v>
      </c>
      <c r="DU12" s="16">
        <v>1633</v>
      </c>
      <c r="DV12" s="16">
        <v>1690</v>
      </c>
      <c r="DW12" s="16">
        <v>1735</v>
      </c>
      <c r="DX12" s="16">
        <v>1612</v>
      </c>
      <c r="DY12" s="16">
        <v>1559</v>
      </c>
      <c r="DZ12" s="16">
        <v>1705</v>
      </c>
      <c r="EA12" s="16">
        <v>1778</v>
      </c>
      <c r="EB12" s="16">
        <v>1791</v>
      </c>
      <c r="EC12" s="16">
        <v>1859</v>
      </c>
      <c r="ED12" s="16">
        <v>1611</v>
      </c>
      <c r="EE12" s="16">
        <v>1760</v>
      </c>
      <c r="EF12" s="16">
        <v>1659</v>
      </c>
      <c r="EG12" s="16">
        <v>1544</v>
      </c>
      <c r="EH12" s="16">
        <v>1522</v>
      </c>
      <c r="EI12" s="16">
        <v>1500</v>
      </c>
      <c r="EJ12" s="16">
        <v>1745</v>
      </c>
      <c r="EK12" s="16">
        <v>1871</v>
      </c>
      <c r="EL12" s="16">
        <v>1761</v>
      </c>
      <c r="EM12" s="16">
        <v>1789</v>
      </c>
      <c r="EN12" s="16">
        <v>1810</v>
      </c>
      <c r="EO12" s="16">
        <v>1892</v>
      </c>
      <c r="EP12" s="16">
        <v>1857</v>
      </c>
      <c r="EQ12" s="16">
        <v>1861</v>
      </c>
      <c r="ER12" s="16">
        <v>1773</v>
      </c>
      <c r="ES12" s="16">
        <v>1905</v>
      </c>
      <c r="ET12" s="16">
        <v>1880</v>
      </c>
      <c r="EU12" s="16">
        <v>1928</v>
      </c>
      <c r="EV12" s="16">
        <v>1963</v>
      </c>
      <c r="EW12" s="16">
        <v>1995</v>
      </c>
      <c r="EX12" s="16">
        <v>1950</v>
      </c>
      <c r="EY12" s="16">
        <v>1973</v>
      </c>
      <c r="EZ12" s="16">
        <v>1955</v>
      </c>
      <c r="FA12" s="16">
        <v>1971</v>
      </c>
      <c r="FB12" s="16">
        <v>2016</v>
      </c>
      <c r="FC12" s="16">
        <v>2010</v>
      </c>
      <c r="FD12" s="16">
        <v>2055</v>
      </c>
      <c r="FE12" s="16">
        <v>2041</v>
      </c>
      <c r="FF12" s="16">
        <v>2067</v>
      </c>
      <c r="FG12" s="16">
        <v>2045</v>
      </c>
      <c r="FH12" s="16">
        <v>2068</v>
      </c>
      <c r="FI12" s="16">
        <v>2016</v>
      </c>
      <c r="FJ12" s="16">
        <v>2084</v>
      </c>
      <c r="FK12" s="16">
        <v>2050</v>
      </c>
      <c r="FL12" s="16">
        <v>2057</v>
      </c>
      <c r="FM12" s="16">
        <v>2074</v>
      </c>
      <c r="FN12" s="16">
        <v>2140</v>
      </c>
      <c r="FO12" s="16">
        <v>2148</v>
      </c>
      <c r="FP12" s="16">
        <v>2183</v>
      </c>
      <c r="FQ12" s="16">
        <v>2298</v>
      </c>
      <c r="FR12" s="16">
        <v>2293</v>
      </c>
      <c r="FS12" s="16">
        <v>2316</v>
      </c>
      <c r="FT12" s="16">
        <v>2286</v>
      </c>
      <c r="FU12" s="16">
        <v>2220</v>
      </c>
      <c r="FV12" s="16">
        <v>2247</v>
      </c>
      <c r="FW12" s="16">
        <v>2258</v>
      </c>
      <c r="FX12" s="16">
        <v>2302</v>
      </c>
      <c r="FY12" s="16">
        <v>2339</v>
      </c>
      <c r="FZ12" s="16">
        <v>2315</v>
      </c>
      <c r="GA12" s="16">
        <v>2373</v>
      </c>
      <c r="GB12" s="16">
        <v>2474</v>
      </c>
      <c r="GC12" s="16">
        <v>2466</v>
      </c>
      <c r="GD12" s="16">
        <v>2440</v>
      </c>
      <c r="GE12" s="16">
        <v>2466</v>
      </c>
      <c r="GF12" s="16">
        <v>2525</v>
      </c>
      <c r="GG12" s="16">
        <v>2642</v>
      </c>
      <c r="GH12" s="16">
        <v>2663</v>
      </c>
      <c r="GI12" s="16">
        <v>2638</v>
      </c>
      <c r="GJ12" s="16">
        <v>2620</v>
      </c>
      <c r="GK12" s="16">
        <v>2703</v>
      </c>
      <c r="GL12" s="16">
        <v>2727</v>
      </c>
      <c r="GM12" s="16">
        <v>2712</v>
      </c>
      <c r="GN12" s="16">
        <v>2733</v>
      </c>
      <c r="GO12" s="16">
        <v>2750</v>
      </c>
      <c r="GP12" s="16">
        <v>2896</v>
      </c>
      <c r="GQ12" s="16">
        <v>2980</v>
      </c>
      <c r="GR12" s="16">
        <v>2971</v>
      </c>
      <c r="GS12" s="16">
        <v>3052</v>
      </c>
      <c r="GT12" s="16">
        <v>2880</v>
      </c>
      <c r="GU12" s="16">
        <v>2897</v>
      </c>
      <c r="GV12" s="16">
        <v>3035</v>
      </c>
      <c r="GW12" s="16">
        <v>3185</v>
      </c>
      <c r="GX12" s="16">
        <v>2802</v>
      </c>
      <c r="GY12" s="16">
        <v>2789</v>
      </c>
      <c r="GZ12" s="16">
        <v>2605</v>
      </c>
      <c r="HA12" s="16">
        <v>2691</v>
      </c>
      <c r="HB12" s="16">
        <v>2460</v>
      </c>
      <c r="HC12" s="16">
        <v>2474</v>
      </c>
      <c r="HD12" s="16">
        <v>2537</v>
      </c>
      <c r="HE12" s="16">
        <v>2643</v>
      </c>
      <c r="HF12" s="16">
        <v>2696</v>
      </c>
      <c r="HG12" s="16">
        <v>2883</v>
      </c>
      <c r="HH12" s="16">
        <v>2907</v>
      </c>
      <c r="HI12" s="16">
        <v>3127</v>
      </c>
      <c r="HJ12" s="16">
        <v>2969</v>
      </c>
      <c r="HK12" s="16">
        <v>2929</v>
      </c>
      <c r="HL12" s="16">
        <v>3056</v>
      </c>
      <c r="HM12" s="16">
        <v>3037</v>
      </c>
      <c r="HN12" s="16">
        <v>3271</v>
      </c>
      <c r="HO12" s="16">
        <v>3309</v>
      </c>
      <c r="HP12" s="16">
        <v>3359</v>
      </c>
      <c r="HQ12" s="16">
        <v>3269</v>
      </c>
      <c r="HR12" s="16">
        <v>3289</v>
      </c>
      <c r="HS12" s="16">
        <v>3410</v>
      </c>
      <c r="HT12" s="16">
        <v>3373</v>
      </c>
      <c r="HU12" s="16">
        <v>3395</v>
      </c>
      <c r="HV12" s="16">
        <v>3497</v>
      </c>
      <c r="HW12" s="16">
        <v>3137</v>
      </c>
      <c r="HX12" s="16">
        <v>3576</v>
      </c>
      <c r="HY12" s="16">
        <v>3549</v>
      </c>
      <c r="HZ12" s="16">
        <v>3699</v>
      </c>
      <c r="IA12" s="16">
        <v>3620</v>
      </c>
      <c r="IB12" s="16">
        <v>3772</v>
      </c>
      <c r="IC12" s="16">
        <v>3750</v>
      </c>
      <c r="ID12" s="16">
        <v>3735</v>
      </c>
      <c r="IE12" s="16">
        <v>3825</v>
      </c>
      <c r="IF12" s="16">
        <v>3856</v>
      </c>
      <c r="IG12" s="16">
        <v>3969</v>
      </c>
      <c r="IH12" s="16">
        <v>3952</v>
      </c>
      <c r="II12" s="16">
        <v>4094</v>
      </c>
      <c r="IJ12" s="16">
        <v>4206</v>
      </c>
      <c r="IK12" s="16">
        <v>4164</v>
      </c>
      <c r="IL12" s="16">
        <v>4092</v>
      </c>
      <c r="IM12" s="16">
        <v>4169</v>
      </c>
      <c r="IN12" s="16">
        <v>4086</v>
      </c>
      <c r="IO12" s="16">
        <v>4094</v>
      </c>
      <c r="IP12" s="16">
        <v>4050</v>
      </c>
      <c r="IQ12" s="16">
        <v>3815</v>
      </c>
      <c r="IR12" s="16">
        <v>3687</v>
      </c>
      <c r="IS12" s="16">
        <v>3418</v>
      </c>
      <c r="IT12" s="16">
        <v>3433</v>
      </c>
      <c r="IU12" s="16">
        <v>3518</v>
      </c>
      <c r="IV12" s="16">
        <v>3404</v>
      </c>
      <c r="IW12" s="16">
        <v>3543</v>
      </c>
      <c r="IX12" s="16">
        <v>3206</v>
      </c>
      <c r="IY12" s="16">
        <v>3280</v>
      </c>
      <c r="IZ12" s="16">
        <v>3181</v>
      </c>
      <c r="JA12" s="16">
        <v>3215</v>
      </c>
      <c r="JB12" s="16">
        <v>3477</v>
      </c>
      <c r="JC12" s="16">
        <v>3615</v>
      </c>
      <c r="JD12" s="16">
        <v>3657</v>
      </c>
      <c r="JE12" s="16">
        <v>3676</v>
      </c>
      <c r="JF12" s="16">
        <v>3568</v>
      </c>
      <c r="JG12" s="16">
        <v>3655</v>
      </c>
      <c r="JH12" s="16">
        <v>4995</v>
      </c>
      <c r="JI12" s="16">
        <v>3381</v>
      </c>
      <c r="JJ12" s="16">
        <v>3542</v>
      </c>
      <c r="JK12" s="16">
        <v>3547</v>
      </c>
      <c r="JL12" s="16">
        <v>3088</v>
      </c>
      <c r="JM12" s="16">
        <v>3441</v>
      </c>
      <c r="JN12" s="16">
        <v>3597</v>
      </c>
      <c r="JO12" s="16">
        <v>4072</v>
      </c>
      <c r="JP12" s="16">
        <v>3658</v>
      </c>
      <c r="JQ12" s="16">
        <v>3436</v>
      </c>
      <c r="JR12" s="16">
        <v>3596</v>
      </c>
      <c r="JS12" s="16">
        <v>3264</v>
      </c>
      <c r="JT12" s="16">
        <v>3375</v>
      </c>
      <c r="JU12" s="16">
        <v>3301</v>
      </c>
      <c r="JV12" s="16">
        <v>3418</v>
      </c>
      <c r="JW12" s="16">
        <v>3341</v>
      </c>
      <c r="JX12" s="16">
        <v>3247</v>
      </c>
      <c r="JY12" s="16">
        <v>3488</v>
      </c>
      <c r="JZ12" s="16">
        <v>3423</v>
      </c>
      <c r="KA12" s="16">
        <v>4135</v>
      </c>
      <c r="KB12" s="16">
        <v>3807</v>
      </c>
      <c r="KC12" s="16">
        <v>3608</v>
      </c>
      <c r="KD12" s="16">
        <v>3425</v>
      </c>
      <c r="KE12" s="16">
        <v>3318</v>
      </c>
      <c r="KF12" s="16">
        <v>3234</v>
      </c>
      <c r="KG12" s="16">
        <v>3456</v>
      </c>
      <c r="KH12" s="16">
        <v>3431</v>
      </c>
      <c r="KI12" s="16">
        <v>3377</v>
      </c>
      <c r="KJ12" s="16">
        <v>3624</v>
      </c>
      <c r="KK12" s="16">
        <v>3448</v>
      </c>
      <c r="KL12" s="16">
        <v>3247</v>
      </c>
      <c r="KM12" s="16">
        <v>2616</v>
      </c>
      <c r="KN12" s="16">
        <v>2351</v>
      </c>
      <c r="KO12" s="16">
        <v>2958</v>
      </c>
      <c r="KP12" s="16">
        <v>3625</v>
      </c>
      <c r="KQ12" s="16">
        <v>3511</v>
      </c>
      <c r="KR12" s="16">
        <v>3413</v>
      </c>
      <c r="KS12" s="16">
        <v>3592</v>
      </c>
      <c r="KT12" s="16">
        <v>3495</v>
      </c>
      <c r="KU12" s="16">
        <v>3478</v>
      </c>
      <c r="KV12" s="16">
        <v>3727</v>
      </c>
      <c r="KW12" s="16">
        <v>3448</v>
      </c>
      <c r="KX12" s="16">
        <v>3236</v>
      </c>
      <c r="KY12" s="16">
        <v>2818</v>
      </c>
      <c r="KZ12" s="16">
        <v>2598</v>
      </c>
      <c r="LA12" s="16">
        <v>3419</v>
      </c>
      <c r="LB12" s="16">
        <v>3858</v>
      </c>
      <c r="LC12" s="16">
        <v>4081</v>
      </c>
      <c r="LD12" s="16">
        <v>4300</v>
      </c>
      <c r="LE12" s="16">
        <v>4299</v>
      </c>
      <c r="LF12" s="16">
        <v>4175</v>
      </c>
      <c r="LG12" s="16">
        <v>4366</v>
      </c>
      <c r="LH12" s="16">
        <v>4073</v>
      </c>
      <c r="LI12" s="16">
        <v>4065</v>
      </c>
      <c r="LJ12" s="16">
        <v>4195</v>
      </c>
      <c r="LK12" s="16">
        <v>4365</v>
      </c>
      <c r="LL12" s="16">
        <v>4489</v>
      </c>
      <c r="LM12" s="16">
        <v>4411</v>
      </c>
      <c r="LN12" s="16">
        <v>4280</v>
      </c>
      <c r="LO12" s="16">
        <v>4483</v>
      </c>
      <c r="LP12" s="16">
        <v>4627</v>
      </c>
      <c r="LQ12" s="16">
        <v>4517</v>
      </c>
      <c r="LR12" s="16">
        <v>4677</v>
      </c>
      <c r="LS12" s="16">
        <v>4623</v>
      </c>
      <c r="LT12" s="16">
        <v>4069</v>
      </c>
      <c r="LU12" s="16">
        <v>4181</v>
      </c>
      <c r="LV12" s="16">
        <v>4435</v>
      </c>
      <c r="LW12" s="16">
        <v>4254</v>
      </c>
      <c r="LX12" s="16">
        <v>4144</v>
      </c>
      <c r="LY12" s="16">
        <v>4504</v>
      </c>
      <c r="LZ12" s="16">
        <v>3825</v>
      </c>
      <c r="MA12" s="16">
        <v>4540</v>
      </c>
      <c r="MB12" s="16">
        <v>1637</v>
      </c>
      <c r="MC12" s="16">
        <v>126</v>
      </c>
      <c r="MD12" s="16">
        <v>132</v>
      </c>
      <c r="ME12" s="16">
        <v>212</v>
      </c>
      <c r="MF12" s="16">
        <v>248</v>
      </c>
      <c r="MG12" s="16">
        <v>374</v>
      </c>
      <c r="MH12" s="16">
        <v>408</v>
      </c>
      <c r="MI12" s="16">
        <v>525</v>
      </c>
      <c r="MJ12" s="16">
        <v>604</v>
      </c>
      <c r="MK12" s="16">
        <v>740</v>
      </c>
      <c r="ML12" s="16">
        <v>804</v>
      </c>
      <c r="MM12" s="16">
        <v>727</v>
      </c>
      <c r="MN12" s="16">
        <v>830</v>
      </c>
      <c r="MO12" s="16">
        <v>951</v>
      </c>
      <c r="MP12" s="16">
        <v>1165</v>
      </c>
      <c r="MQ12" s="16">
        <v>1351</v>
      </c>
      <c r="MR12" s="16">
        <v>1647</v>
      </c>
      <c r="MS12" s="16">
        <v>1927</v>
      </c>
      <c r="MT12" s="16">
        <v>1722</v>
      </c>
      <c r="MU12" s="16">
        <v>1709</v>
      </c>
      <c r="MV12" s="16">
        <v>1831</v>
      </c>
      <c r="MW12" s="16">
        <v>1971</v>
      </c>
      <c r="MX12" s="16">
        <v>1941</v>
      </c>
      <c r="MY12" s="16">
        <v>2305</v>
      </c>
      <c r="MZ12" s="16">
        <v>2934</v>
      </c>
      <c r="NA12" s="16">
        <v>3567</v>
      </c>
      <c r="NB12" s="16">
        <v>4320</v>
      </c>
      <c r="NC12" s="16">
        <v>4676</v>
      </c>
      <c r="ND12" s="16">
        <v>4128</v>
      </c>
      <c r="NE12" s="16">
        <v>4077</v>
      </c>
      <c r="NF12" s="16">
        <v>4516</v>
      </c>
      <c r="NG12" s="16">
        <v>4684</v>
      </c>
      <c r="NH12" s="16">
        <v>4477</v>
      </c>
      <c r="NI12" s="16">
        <v>4767</v>
      </c>
      <c r="NJ12" s="16">
        <v>4777</v>
      </c>
      <c r="NK12" s="16">
        <v>5585</v>
      </c>
      <c r="NL12" s="16">
        <v>4877</v>
      </c>
      <c r="NM12" s="16"/>
      <c r="NN12" s="22">
        <f t="shared" si="127"/>
        <v>7180</v>
      </c>
      <c r="NO12" s="22">
        <f t="shared" si="128"/>
        <v>15239</v>
      </c>
      <c r="NP12" s="39">
        <f t="shared" ref="NP12" si="129">NO12/NN12-1</f>
        <v>1.1224233983286909</v>
      </c>
    </row>
    <row r="13" spans="1:380" s="38" customFormat="1" ht="18" customHeight="1">
      <c r="A13" s="15"/>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1"/>
      <c r="IV13" s="41"/>
      <c r="IW13" s="41"/>
      <c r="IX13" s="41"/>
      <c r="IY13" s="41"/>
      <c r="IZ13" s="41"/>
      <c r="JA13" s="41"/>
      <c r="JB13" s="41"/>
      <c r="JC13" s="41"/>
      <c r="JD13" s="41"/>
      <c r="JE13" s="41"/>
      <c r="JF13" s="41"/>
      <c r="JG13" s="41"/>
      <c r="JH13" s="41"/>
      <c r="JI13" s="41"/>
      <c r="JJ13" s="41"/>
      <c r="JK13" s="41"/>
      <c r="JL13" s="41"/>
      <c r="JM13" s="41"/>
      <c r="JN13" s="41"/>
      <c r="JO13" s="41"/>
      <c r="JP13" s="41"/>
      <c r="JQ13" s="41"/>
      <c r="JR13" s="41"/>
      <c r="JS13" s="41"/>
      <c r="JT13" s="41"/>
      <c r="JU13" s="41"/>
      <c r="JV13" s="41"/>
      <c r="JW13" s="41"/>
      <c r="JX13" s="41"/>
      <c r="JY13" s="41"/>
      <c r="JZ13" s="41"/>
      <c r="KA13" s="41"/>
      <c r="KB13" s="41"/>
      <c r="KC13" s="41"/>
      <c r="KD13" s="41"/>
      <c r="KE13" s="41"/>
      <c r="KF13" s="41"/>
      <c r="KG13" s="41"/>
      <c r="KH13" s="41"/>
      <c r="KI13" s="41"/>
      <c r="KJ13" s="41"/>
      <c r="KK13" s="41"/>
      <c r="KL13" s="41"/>
      <c r="KM13" s="41"/>
      <c r="KN13" s="41"/>
      <c r="KO13" s="41"/>
      <c r="KP13" s="41"/>
      <c r="KQ13" s="41"/>
      <c r="KR13" s="41"/>
      <c r="KS13" s="41"/>
      <c r="KT13" s="41"/>
      <c r="KU13" s="41"/>
      <c r="KV13" s="41"/>
      <c r="KW13" s="41"/>
      <c r="KX13" s="41"/>
      <c r="KY13" s="41"/>
      <c r="KZ13" s="41"/>
      <c r="LA13" s="41"/>
      <c r="LB13" s="41"/>
      <c r="LC13" s="41"/>
      <c r="LD13" s="41"/>
      <c r="LE13" s="41"/>
      <c r="LF13" s="41"/>
      <c r="LG13" s="41"/>
      <c r="LH13" s="41"/>
      <c r="LI13" s="41"/>
      <c r="LJ13" s="41"/>
      <c r="LK13" s="41"/>
      <c r="LL13" s="41"/>
      <c r="LM13" s="41"/>
      <c r="LN13" s="41"/>
      <c r="LO13" s="41"/>
      <c r="LP13" s="41"/>
      <c r="LQ13" s="41"/>
      <c r="LR13" s="41"/>
      <c r="LS13" s="41"/>
      <c r="LT13" s="41"/>
      <c r="LU13" s="41"/>
      <c r="LV13" s="41"/>
      <c r="LW13" s="41"/>
      <c r="LX13" s="41"/>
      <c r="LY13" s="41"/>
      <c r="LZ13" s="41"/>
      <c r="MA13" s="41"/>
      <c r="MB13" s="41"/>
      <c r="MC13" s="41"/>
      <c r="MD13" s="41"/>
      <c r="ME13" s="41"/>
      <c r="MF13" s="41"/>
      <c r="MG13" s="41"/>
      <c r="MH13" s="41"/>
      <c r="MI13" s="41"/>
      <c r="MJ13" s="41"/>
      <c r="MK13" s="41"/>
      <c r="ML13" s="41"/>
      <c r="MM13" s="41"/>
      <c r="MN13" s="41"/>
      <c r="MO13" s="41"/>
      <c r="MP13" s="41"/>
      <c r="MQ13" s="41"/>
      <c r="MR13" s="41"/>
      <c r="MS13" s="41"/>
      <c r="MT13" s="41"/>
      <c r="MU13" s="41"/>
      <c r="MV13" s="41"/>
      <c r="MW13" s="41"/>
      <c r="MX13" s="41"/>
      <c r="MY13" s="41"/>
      <c r="MZ13" s="41"/>
      <c r="NA13" s="41"/>
      <c r="NB13" s="41"/>
      <c r="NC13" s="41"/>
      <c r="ND13" s="41"/>
      <c r="NE13" s="41"/>
      <c r="NF13" s="41"/>
      <c r="NG13" s="41"/>
      <c r="NH13" s="41"/>
      <c r="NI13" s="41"/>
      <c r="NJ13" s="41"/>
      <c r="NK13" s="41"/>
      <c r="NL13" s="41"/>
      <c r="NM13" s="41"/>
      <c r="NN13" s="41"/>
      <c r="NO13" s="16"/>
      <c r="NP13" s="39"/>
    </row>
    <row r="14" spans="1:380" s="38" customFormat="1" ht="18" customHeight="1">
      <c r="A14" s="15" t="s">
        <v>65</v>
      </c>
      <c r="B14" s="39" t="s">
        <v>73</v>
      </c>
      <c r="C14" s="39">
        <f>C10/B10-1</f>
        <v>1.710646041856223E-2</v>
      </c>
      <c r="D14" s="39">
        <f t="shared" ref="D14:BO14" si="130">D10/C10-1</f>
        <v>8.9461442118454748E-4</v>
      </c>
      <c r="E14" s="39">
        <f t="shared" si="130"/>
        <v>-2.9495888451912755E-2</v>
      </c>
      <c r="F14" s="39">
        <f t="shared" si="130"/>
        <v>-7.3678393811016374E-4</v>
      </c>
      <c r="G14" s="39">
        <f t="shared" si="130"/>
        <v>-7.3732718894004012E-4</v>
      </c>
      <c r="H14" s="39">
        <f t="shared" si="130"/>
        <v>2.8592510606899157E-2</v>
      </c>
      <c r="I14" s="39">
        <f t="shared" si="130"/>
        <v>3.5868005738870501E-4</v>
      </c>
      <c r="J14" s="39">
        <f t="shared" si="130"/>
        <v>1.5955539619935566E-2</v>
      </c>
      <c r="K14" s="39">
        <f t="shared" si="130"/>
        <v>5.9996470795835588E-3</v>
      </c>
      <c r="L14" s="39">
        <f t="shared" si="130"/>
        <v>2.4557095246446892E-3</v>
      </c>
      <c r="M14" s="39">
        <f t="shared" si="130"/>
        <v>3.6745406824147953E-3</v>
      </c>
      <c r="N14" s="39">
        <f t="shared" si="130"/>
        <v>7.4965132496513931E-3</v>
      </c>
      <c r="O14" s="39">
        <f t="shared" si="130"/>
        <v>1.5054507700294151E-2</v>
      </c>
      <c r="P14" s="39">
        <f t="shared" si="130"/>
        <v>5.9665871121719061E-3</v>
      </c>
      <c r="Q14" s="39">
        <f t="shared" si="130"/>
        <v>3.0164378918827284E-2</v>
      </c>
      <c r="R14" s="39">
        <f t="shared" si="130"/>
        <v>-9.7055436749465818E-3</v>
      </c>
      <c r="S14" s="39">
        <f t="shared" si="130"/>
        <v>2.4418604651162745E-2</v>
      </c>
      <c r="T14" s="39">
        <f t="shared" si="130"/>
        <v>1.6215339711366905E-2</v>
      </c>
      <c r="U14" s="39">
        <f t="shared" si="130"/>
        <v>-3.0317536301260883E-3</v>
      </c>
      <c r="V14" s="39">
        <f t="shared" si="130"/>
        <v>3.2010243277849071E-3</v>
      </c>
      <c r="W14" s="39">
        <f t="shared" si="130"/>
        <v>-1.2125079770261671E-2</v>
      </c>
      <c r="X14" s="39">
        <f t="shared" si="130"/>
        <v>-1.6795865633074891E-2</v>
      </c>
      <c r="Y14" s="39">
        <f t="shared" si="130"/>
        <v>-1.6425755584756896E-2</v>
      </c>
      <c r="Z14" s="39">
        <f t="shared" si="130"/>
        <v>3.4402137608550376E-2</v>
      </c>
      <c r="AA14" s="39">
        <f t="shared" si="130"/>
        <v>1.1947045527930245E-2</v>
      </c>
      <c r="AB14" s="39">
        <f t="shared" si="130"/>
        <v>7.8174856413528726E-3</v>
      </c>
      <c r="AC14" s="39">
        <f t="shared" si="130"/>
        <v>-1.1397815418711432E-2</v>
      </c>
      <c r="AD14" s="39">
        <f t="shared" si="130"/>
        <v>4.003202562049557E-3</v>
      </c>
      <c r="AE14" s="39">
        <f t="shared" si="130"/>
        <v>-1.6267942583732098E-2</v>
      </c>
      <c r="AF14" s="39">
        <f t="shared" si="130"/>
        <v>-4.1828793774319029E-2</v>
      </c>
      <c r="AG14" s="39">
        <f t="shared" si="130"/>
        <v>2.0981387478849367E-2</v>
      </c>
      <c r="AH14" s="39">
        <f t="shared" si="130"/>
        <v>-3.2648326151806462E-2</v>
      </c>
      <c r="AI14" s="39">
        <f t="shared" si="130"/>
        <v>-0.11015932842213461</v>
      </c>
      <c r="AJ14" s="39">
        <f t="shared" si="130"/>
        <v>-1.4439738159414683E-2</v>
      </c>
      <c r="AK14" s="39">
        <f t="shared" si="130"/>
        <v>5.2744676694667092E-3</v>
      </c>
      <c r="AL14" s="39">
        <f t="shared" si="130"/>
        <v>0.10104935872522347</v>
      </c>
      <c r="AM14" s="39">
        <f t="shared" si="130"/>
        <v>2.2767384398164392E-2</v>
      </c>
      <c r="AN14" s="39">
        <f t="shared" si="130"/>
        <v>4.3830888697152792E-2</v>
      </c>
      <c r="AO14" s="39">
        <f t="shared" si="130"/>
        <v>-2.5458753512977328E-2</v>
      </c>
      <c r="AP14" s="39">
        <f t="shared" si="130"/>
        <v>-2.2561492790500459E-2</v>
      </c>
      <c r="AQ14" s="39">
        <f t="shared" si="130"/>
        <v>2.1346754599097517E-2</v>
      </c>
      <c r="AR14" s="39">
        <f t="shared" si="130"/>
        <v>-3.2285471537808474E-3</v>
      </c>
      <c r="AS14" s="39">
        <f t="shared" si="130"/>
        <v>-2.8980565973406036E-2</v>
      </c>
      <c r="AT14" s="39">
        <f t="shared" si="130"/>
        <v>-5.1615168539325795E-2</v>
      </c>
      <c r="AU14" s="39">
        <f t="shared" si="130"/>
        <v>0.12162162162162171</v>
      </c>
      <c r="AV14" s="39">
        <f t="shared" si="130"/>
        <v>2.1455685756725629E-2</v>
      </c>
      <c r="AW14" s="39">
        <f t="shared" si="130"/>
        <v>3.1184359347228963E-2</v>
      </c>
      <c r="AX14" s="39">
        <f t="shared" si="130"/>
        <v>-4.7163898464431253E-2</v>
      </c>
      <c r="AY14" s="39">
        <f t="shared" si="130"/>
        <v>-1.9733596447952806E-3</v>
      </c>
      <c r="AZ14" s="39">
        <f t="shared" si="130"/>
        <v>-2.6528258362168433E-2</v>
      </c>
      <c r="BA14" s="39">
        <f t="shared" si="130"/>
        <v>-3.8083953960731165E-2</v>
      </c>
      <c r="BB14" s="39">
        <f t="shared" si="130"/>
        <v>-3.5192679922576131E-2</v>
      </c>
      <c r="BC14" s="39">
        <f t="shared" si="130"/>
        <v>4.9243115082984179E-3</v>
      </c>
      <c r="BD14" s="39">
        <f t="shared" si="130"/>
        <v>0.1096188747731397</v>
      </c>
      <c r="BE14" s="39">
        <f t="shared" si="130"/>
        <v>6.084396467124642E-2</v>
      </c>
      <c r="BF14" s="39">
        <f t="shared" si="130"/>
        <v>1.3876040703053594E-3</v>
      </c>
      <c r="BG14" s="39">
        <f t="shared" si="130"/>
        <v>3.695150115473389E-3</v>
      </c>
      <c r="BH14" s="39">
        <f t="shared" si="130"/>
        <v>1.4265991716520876E-2</v>
      </c>
      <c r="BI14" s="39">
        <f t="shared" si="130"/>
        <v>-3.1760435571688284E-3</v>
      </c>
      <c r="BJ14" s="39">
        <f t="shared" si="130"/>
        <v>3.155818540433919E-2</v>
      </c>
      <c r="BK14" s="39">
        <f t="shared" si="130"/>
        <v>3.8240917782026429E-3</v>
      </c>
      <c r="BL14" s="39">
        <f t="shared" si="130"/>
        <v>-4.8351648351648846E-3</v>
      </c>
      <c r="BM14" s="39">
        <f t="shared" si="130"/>
        <v>3.1949352179034163E-2</v>
      </c>
      <c r="BN14" s="39">
        <f t="shared" si="130"/>
        <v>-2.2827792837779581E-3</v>
      </c>
      <c r="BO14" s="39">
        <f t="shared" si="130"/>
        <v>1.7160017160016139E-3</v>
      </c>
      <c r="BP14" s="39">
        <f t="shared" ref="BP14:EA14" si="131">BP10/BO10-1</f>
        <v>1.6702355460385343E-2</v>
      </c>
      <c r="BQ14" s="39">
        <f t="shared" si="131"/>
        <v>9.4074698118506994E-3</v>
      </c>
      <c r="BR14" s="39">
        <f t="shared" si="131"/>
        <v>-6.9550702462095604E-4</v>
      </c>
      <c r="BS14" s="39">
        <f t="shared" si="131"/>
        <v>-8.2126948775055331E-3</v>
      </c>
      <c r="BT14" s="39">
        <f t="shared" si="131"/>
        <v>5.1929824561403048E-3</v>
      </c>
      <c r="BU14" s="39">
        <f t="shared" si="131"/>
        <v>1.1449315833566009E-2</v>
      </c>
      <c r="BV14" s="39">
        <f t="shared" si="131"/>
        <v>2.7609055770292379E-3</v>
      </c>
      <c r="BW14" s="39">
        <f t="shared" si="131"/>
        <v>1.3491189427312866E-2</v>
      </c>
      <c r="BX14" s="39">
        <f t="shared" si="131"/>
        <v>1.0459114371094813E-2</v>
      </c>
      <c r="BY14" s="39">
        <f t="shared" si="131"/>
        <v>7.6623202043284433E-3</v>
      </c>
      <c r="BZ14" s="39">
        <f t="shared" si="131"/>
        <v>-1.4807897545357496E-2</v>
      </c>
      <c r="CA14" s="39">
        <f t="shared" si="131"/>
        <v>-2.1665538253216043E-3</v>
      </c>
      <c r="CB14" s="39">
        <f t="shared" si="131"/>
        <v>2.809065002035549E-2</v>
      </c>
      <c r="CC14" s="39">
        <f t="shared" si="131"/>
        <v>-3.4318901795142853E-3</v>
      </c>
      <c r="CD14" s="39">
        <f t="shared" si="131"/>
        <v>-1.1523178807947065E-2</v>
      </c>
      <c r="CE14" s="39">
        <f t="shared" si="131"/>
        <v>1.7151279646254958E-2</v>
      </c>
      <c r="CF14" s="39">
        <f t="shared" si="131"/>
        <v>-1.2119615333948119E-2</v>
      </c>
      <c r="CG14" s="39">
        <f t="shared" si="131"/>
        <v>9.201226830243936E-3</v>
      </c>
      <c r="CH14" s="39">
        <f t="shared" si="131"/>
        <v>-0.19556025369978858</v>
      </c>
      <c r="CI14" s="39">
        <f t="shared" si="131"/>
        <v>7.8843626806832656E-3</v>
      </c>
      <c r="CJ14" s="39">
        <f t="shared" si="131"/>
        <v>1.0919165580182577E-2</v>
      </c>
      <c r="CK14" s="39">
        <f t="shared" si="131"/>
        <v>-1.0478800580364322E-2</v>
      </c>
      <c r="CL14" s="39">
        <f t="shared" si="131"/>
        <v>-6.0280221570544468E-3</v>
      </c>
      <c r="CM14" s="39">
        <f t="shared" si="131"/>
        <v>-7.8675626946401733E-3</v>
      </c>
      <c r="CN14" s="39">
        <f t="shared" si="131"/>
        <v>2.8085246984966172E-2</v>
      </c>
      <c r="CO14" s="39">
        <f t="shared" si="131"/>
        <v>1.0284428732122874E-2</v>
      </c>
      <c r="CP14" s="39">
        <f t="shared" si="131"/>
        <v>1.0338794337521939E-2</v>
      </c>
      <c r="CQ14" s="39">
        <f t="shared" si="131"/>
        <v>7.3992443324937263E-3</v>
      </c>
      <c r="CR14" s="39">
        <f t="shared" si="131"/>
        <v>1.2033130176590134E-2</v>
      </c>
      <c r="CS14" s="39">
        <f t="shared" si="131"/>
        <v>-3.2890673255095759E-2</v>
      </c>
      <c r="CT14" s="39">
        <f t="shared" si="131"/>
        <v>2.6185534089094631E-2</v>
      </c>
      <c r="CU14" s="39">
        <f t="shared" si="131"/>
        <v>3.656449354286595E-2</v>
      </c>
      <c r="CV14" s="39">
        <f t="shared" si="131"/>
        <v>4.9534674271989321E-3</v>
      </c>
      <c r="CW14" s="39">
        <f t="shared" si="131"/>
        <v>3.599701269604183E-2</v>
      </c>
      <c r="CX14" s="39">
        <f t="shared" si="131"/>
        <v>2.0184544405996707E-3</v>
      </c>
      <c r="CY14" s="39">
        <f t="shared" si="131"/>
        <v>1.3525179856115122E-2</v>
      </c>
      <c r="CZ14" s="39">
        <f t="shared" si="131"/>
        <v>1.1499148211243648E-2</v>
      </c>
      <c r="DA14" s="39">
        <f t="shared" si="131"/>
        <v>-3.3684210526315761E-3</v>
      </c>
      <c r="DB14" s="39">
        <f t="shared" si="131"/>
        <v>5.3513589635263425E-3</v>
      </c>
      <c r="DC14" s="39">
        <f t="shared" si="131"/>
        <v>-1.8209833309987378E-2</v>
      </c>
      <c r="DD14" s="39">
        <f t="shared" si="131"/>
        <v>-1.2412612355542918E-2</v>
      </c>
      <c r="DE14" s="39">
        <f t="shared" si="131"/>
        <v>-2.3692574400462241E-2</v>
      </c>
      <c r="DF14" s="39">
        <f t="shared" si="131"/>
        <v>4.2616158626812561E-2</v>
      </c>
      <c r="DG14" s="39">
        <f t="shared" si="131"/>
        <v>4.5415838773772421E-3</v>
      </c>
      <c r="DH14" s="39">
        <f t="shared" si="131"/>
        <v>1.1726476405764297E-2</v>
      </c>
      <c r="DI14" s="39">
        <f t="shared" si="131"/>
        <v>-1.1171624074849396E-3</v>
      </c>
      <c r="DJ14" s="39">
        <f t="shared" si="131"/>
        <v>-6.9900740947859141E-4</v>
      </c>
      <c r="DK14" s="39">
        <f t="shared" si="131"/>
        <v>-6.7151650811415609E-3</v>
      </c>
      <c r="DL14" s="39">
        <f t="shared" si="131"/>
        <v>-3.6197183098591545E-2</v>
      </c>
      <c r="DM14" s="39">
        <f t="shared" si="131"/>
        <v>2.2504749378927436E-2</v>
      </c>
      <c r="DN14" s="39">
        <f t="shared" si="131"/>
        <v>-0.11447763327140204</v>
      </c>
      <c r="DO14" s="39">
        <f t="shared" si="131"/>
        <v>-0.10652033570045194</v>
      </c>
      <c r="DP14" s="39">
        <f t="shared" si="131"/>
        <v>-1.1921965317919114E-2</v>
      </c>
      <c r="DQ14" s="39">
        <f t="shared" si="131"/>
        <v>1.8464351005484492E-2</v>
      </c>
      <c r="DR14" s="39">
        <f t="shared" si="131"/>
        <v>0.10195656076108417</v>
      </c>
      <c r="DS14" s="39">
        <f t="shared" si="131"/>
        <v>3.0135201172829529E-2</v>
      </c>
      <c r="DT14" s="39">
        <f t="shared" si="131"/>
        <v>4.8070841239721718E-2</v>
      </c>
      <c r="DU14" s="39">
        <f t="shared" si="131"/>
        <v>-4.6620398310199151E-2</v>
      </c>
      <c r="DV14" s="39">
        <f t="shared" si="131"/>
        <v>-1.1868966608640563E-2</v>
      </c>
      <c r="DW14" s="39">
        <f t="shared" si="131"/>
        <v>2.210121716848179E-2</v>
      </c>
      <c r="DX14" s="39">
        <f t="shared" si="131"/>
        <v>-2.303353180821055E-2</v>
      </c>
      <c r="DY14" s="39">
        <f t="shared" si="131"/>
        <v>-3.7530072173215689E-2</v>
      </c>
      <c r="DZ14" s="39">
        <f t="shared" si="131"/>
        <v>-2.3662722879520093E-2</v>
      </c>
      <c r="EA14" s="39">
        <f t="shared" si="131"/>
        <v>0.11998634579279743</v>
      </c>
      <c r="EB14" s="39">
        <f t="shared" ref="EB14:GM14" si="132">EB10/EA10-1</f>
        <v>1.9658640658335891E-2</v>
      </c>
      <c r="EC14" s="39">
        <f t="shared" si="132"/>
        <v>3.7811986250186891E-2</v>
      </c>
      <c r="ED14" s="39">
        <f t="shared" si="132"/>
        <v>-7.31566820276498E-2</v>
      </c>
      <c r="EE14" s="39">
        <f t="shared" si="132"/>
        <v>8.2349285270353345E-3</v>
      </c>
      <c r="EF14" s="39">
        <f t="shared" si="132"/>
        <v>-2.9742641393126878E-2</v>
      </c>
      <c r="EG14" s="39">
        <f t="shared" si="132"/>
        <v>-5.4479034307496788E-2</v>
      </c>
      <c r="EH14" s="39">
        <f t="shared" si="132"/>
        <v>-4.7371073408365549E-2</v>
      </c>
      <c r="EI14" s="39">
        <f t="shared" si="132"/>
        <v>9.3457943925232545E-3</v>
      </c>
      <c r="EJ14" s="39">
        <f t="shared" si="132"/>
        <v>0.14290705800139758</v>
      </c>
      <c r="EK14" s="39">
        <f t="shared" si="132"/>
        <v>7.046774686640167E-2</v>
      </c>
      <c r="EL14" s="39">
        <f t="shared" si="132"/>
        <v>-1.1138083678423505E-2</v>
      </c>
      <c r="EM14" s="39">
        <f t="shared" si="132"/>
        <v>5.4873646209385729E-3</v>
      </c>
      <c r="EN14" s="39">
        <f t="shared" si="132"/>
        <v>1.3212695677150554E-2</v>
      </c>
      <c r="EO14" s="39">
        <f t="shared" si="132"/>
        <v>1.3323883770375522E-2</v>
      </c>
      <c r="EP14" s="39">
        <f t="shared" si="132"/>
        <v>8.1130228003916116E-3</v>
      </c>
      <c r="EQ14" s="39">
        <f t="shared" si="132"/>
        <v>6.6601914805051177E-3</v>
      </c>
      <c r="ER14" s="39">
        <f t="shared" si="132"/>
        <v>-1.5988973121984884E-2</v>
      </c>
      <c r="ES14" s="39">
        <f t="shared" si="132"/>
        <v>3.5299061493206274E-2</v>
      </c>
      <c r="ET14" s="39">
        <f t="shared" si="132"/>
        <v>-8.2532810174537063E-3</v>
      </c>
      <c r="EU14" s="39">
        <f t="shared" si="132"/>
        <v>5.4570259208730487E-3</v>
      </c>
      <c r="EV14" s="39">
        <f t="shared" si="132"/>
        <v>2.1302578018995932E-2</v>
      </c>
      <c r="EW14" s="39">
        <f t="shared" si="132"/>
        <v>1.1292679686462082E-2</v>
      </c>
      <c r="EX14" s="39">
        <f t="shared" si="132"/>
        <v>-1.0246978455070943E-2</v>
      </c>
      <c r="EY14" s="39">
        <f t="shared" si="132"/>
        <v>1.5529599150517548E-2</v>
      </c>
      <c r="EZ14" s="39">
        <f t="shared" si="132"/>
        <v>-8.2342177493137658E-3</v>
      </c>
      <c r="FA14" s="39">
        <f t="shared" si="132"/>
        <v>1.7132314180284602E-2</v>
      </c>
      <c r="FB14" s="39">
        <f t="shared" si="132"/>
        <v>7.7740347240218277E-4</v>
      </c>
      <c r="FC14" s="39">
        <f t="shared" si="132"/>
        <v>1.2558259968928009E-2</v>
      </c>
      <c r="FD14" s="39">
        <f t="shared" si="132"/>
        <v>1.6621915356092476E-2</v>
      </c>
      <c r="FE14" s="39">
        <f t="shared" si="132"/>
        <v>-1.1696641931832508E-2</v>
      </c>
      <c r="FF14" s="39">
        <f t="shared" si="132"/>
        <v>-6.6174599134639633E-3</v>
      </c>
      <c r="FG14" s="39">
        <f t="shared" si="132"/>
        <v>-6.1491160645656961E-3</v>
      </c>
      <c r="FH14" s="39">
        <f t="shared" si="132"/>
        <v>2.0366073730342826E-2</v>
      </c>
      <c r="FI14" s="39">
        <f t="shared" si="132"/>
        <v>-6.0636685194542794E-3</v>
      </c>
      <c r="FJ14" s="39">
        <f t="shared" si="132"/>
        <v>-4.3213014743264111E-3</v>
      </c>
      <c r="FK14" s="39">
        <f t="shared" si="132"/>
        <v>8.6801123308655193E-3</v>
      </c>
      <c r="FL14" s="39">
        <f t="shared" si="132"/>
        <v>-1.025056947608205E-2</v>
      </c>
      <c r="FM14" s="39">
        <f t="shared" si="132"/>
        <v>1.2018923411328375E-2</v>
      </c>
      <c r="FN14" s="39">
        <f t="shared" si="132"/>
        <v>1.9204042956411982E-2</v>
      </c>
      <c r="FO14" s="39">
        <f t="shared" si="132"/>
        <v>-9.9169455807612827E-4</v>
      </c>
      <c r="FP14" s="39">
        <f t="shared" si="132"/>
        <v>1.1291723538900511E-2</v>
      </c>
      <c r="FQ14" s="39">
        <f t="shared" si="132"/>
        <v>4.3926380368098261E-2</v>
      </c>
      <c r="FR14" s="39">
        <f t="shared" si="132"/>
        <v>-4.2313117066290484E-3</v>
      </c>
      <c r="FS14" s="39">
        <f t="shared" si="132"/>
        <v>4.2492917847025691E-3</v>
      </c>
      <c r="FT14" s="39">
        <f t="shared" si="132"/>
        <v>-6.3469675599435726E-3</v>
      </c>
      <c r="FU14" s="39">
        <f t="shared" si="132"/>
        <v>-2.0700260231842904E-2</v>
      </c>
      <c r="FV14" s="39">
        <f t="shared" si="132"/>
        <v>-3.2612634376132377E-3</v>
      </c>
      <c r="FW14" s="39">
        <f t="shared" si="132"/>
        <v>1.9268056228793018E-2</v>
      </c>
      <c r="FX14" s="39">
        <f t="shared" si="132"/>
        <v>8.322434906669729E-3</v>
      </c>
      <c r="FY14" s="39">
        <f t="shared" si="132"/>
        <v>1.497464921589442E-2</v>
      </c>
      <c r="FZ14" s="39">
        <f t="shared" si="132"/>
        <v>-8.0157992565055292E-3</v>
      </c>
      <c r="GA14" s="39">
        <f t="shared" si="132"/>
        <v>5.504157395479492E-3</v>
      </c>
      <c r="GB14" s="39">
        <f t="shared" si="132"/>
        <v>1.7703237829024054E-2</v>
      </c>
      <c r="GC14" s="39">
        <f t="shared" si="132"/>
        <v>1.7166399633783413E-2</v>
      </c>
      <c r="GD14" s="39">
        <f t="shared" si="132"/>
        <v>-1.9464446444644512E-2</v>
      </c>
      <c r="GE14" s="39">
        <f t="shared" si="132"/>
        <v>1.2507171543316042E-2</v>
      </c>
      <c r="GF14" s="39">
        <f t="shared" si="132"/>
        <v>1.3145965548504002E-2</v>
      </c>
      <c r="GG14" s="39">
        <f t="shared" si="132"/>
        <v>1.6107382550335503E-2</v>
      </c>
      <c r="GH14" s="39">
        <f t="shared" si="132"/>
        <v>2.3117569352708589E-3</v>
      </c>
      <c r="GI14" s="39">
        <f t="shared" si="132"/>
        <v>8.0175727622184834E-3</v>
      </c>
      <c r="GJ14" s="39">
        <f t="shared" si="132"/>
        <v>9.9150141643058465E-3</v>
      </c>
      <c r="GK14" s="39">
        <f t="shared" si="132"/>
        <v>2.6971625849605552E-3</v>
      </c>
      <c r="GL14" s="39">
        <f t="shared" si="132"/>
        <v>1.4202711426726911E-2</v>
      </c>
      <c r="GM14" s="39">
        <f t="shared" si="132"/>
        <v>6.1531932951410795E-3</v>
      </c>
      <c r="GN14" s="39">
        <f t="shared" ref="GN14:IY14" si="133">GN10/GM10-1</f>
        <v>6.3264445381694401E-4</v>
      </c>
      <c r="GO14" s="39">
        <f t="shared" si="133"/>
        <v>-1.7597471022128608E-2</v>
      </c>
      <c r="GP14" s="39">
        <f t="shared" si="133"/>
        <v>8.5809288855518417E-3</v>
      </c>
      <c r="GQ14" s="39">
        <f t="shared" si="133"/>
        <v>5.6364989896842133E-3</v>
      </c>
      <c r="GR14" s="39">
        <f t="shared" si="133"/>
        <v>1.0575296108283894E-4</v>
      </c>
      <c r="GS14" s="39">
        <f t="shared" si="133"/>
        <v>1.797610235804159E-3</v>
      </c>
      <c r="GT14" s="39">
        <f t="shared" si="133"/>
        <v>-4.1693054675955299E-2</v>
      </c>
      <c r="GU14" s="39">
        <f t="shared" si="133"/>
        <v>2.5443330763299965E-2</v>
      </c>
      <c r="GV14" s="39">
        <f t="shared" si="133"/>
        <v>7.733619763695021E-3</v>
      </c>
      <c r="GW14" s="39">
        <f t="shared" si="133"/>
        <v>1.3536559369004442E-2</v>
      </c>
      <c r="GX14" s="39">
        <f t="shared" si="133"/>
        <v>-4.5009990535282318E-2</v>
      </c>
      <c r="GY14" s="39">
        <f t="shared" si="133"/>
        <v>-1.9050765334214348E-2</v>
      </c>
      <c r="GZ14" s="39">
        <f t="shared" si="133"/>
        <v>-1.9645262685226816E-2</v>
      </c>
      <c r="HA14" s="39">
        <f t="shared" si="133"/>
        <v>3.5497538073972379E-2</v>
      </c>
      <c r="HB14" s="39">
        <f t="shared" si="133"/>
        <v>-6.5907331637730882E-2</v>
      </c>
      <c r="HC14" s="39">
        <f t="shared" si="133"/>
        <v>1.1838522552376496E-4</v>
      </c>
      <c r="HD14" s="39">
        <f t="shared" si="133"/>
        <v>4.2613636363636465E-2</v>
      </c>
      <c r="HE14" s="39">
        <f t="shared" si="133"/>
        <v>2.9632152588555893E-2</v>
      </c>
      <c r="HF14" s="39">
        <f t="shared" si="133"/>
        <v>2.1171022163413822E-2</v>
      </c>
      <c r="HG14" s="39">
        <f t="shared" si="133"/>
        <v>1.047403088219423E-2</v>
      </c>
      <c r="HH14" s="39">
        <f t="shared" si="133"/>
        <v>9.4037187433211322E-3</v>
      </c>
      <c r="HI14" s="39">
        <f t="shared" si="133"/>
        <v>1.6938386618674528E-2</v>
      </c>
      <c r="HJ14" s="39">
        <f t="shared" si="133"/>
        <v>-7.7035186341869455E-3</v>
      </c>
      <c r="HK14" s="39">
        <f t="shared" si="133"/>
        <v>-1.0071338648762085E-2</v>
      </c>
      <c r="HL14" s="39">
        <f t="shared" si="133"/>
        <v>5.1928783382788612E-3</v>
      </c>
      <c r="HM14" s="39">
        <f t="shared" si="133"/>
        <v>1.7395888244596813E-2</v>
      </c>
      <c r="HN14" s="39">
        <f t="shared" si="133"/>
        <v>8.8082901554404902E-3</v>
      </c>
      <c r="HO14" s="39">
        <f t="shared" si="133"/>
        <v>-2.1674370826913147E-2</v>
      </c>
      <c r="HP14" s="39">
        <f t="shared" si="133"/>
        <v>4.5464090718185579E-2</v>
      </c>
      <c r="HQ14" s="39">
        <f t="shared" si="133"/>
        <v>-1.7274279401426118E-2</v>
      </c>
      <c r="HR14" s="39">
        <f t="shared" si="133"/>
        <v>-1.3387838528359786E-2</v>
      </c>
      <c r="HS14" s="39">
        <f t="shared" si="133"/>
        <v>3.0971617982183508E-2</v>
      </c>
      <c r="HT14" s="39">
        <f t="shared" si="133"/>
        <v>-6.8321109213302922E-3</v>
      </c>
      <c r="HU14" s="39">
        <f t="shared" si="133"/>
        <v>-3.8442083965604112E-3</v>
      </c>
      <c r="HV14" s="39">
        <f t="shared" si="133"/>
        <v>-8.9367319995937722E-3</v>
      </c>
      <c r="HW14" s="39">
        <f t="shared" si="133"/>
        <v>-1.7624756634901151E-2</v>
      </c>
      <c r="HX14" s="39">
        <f t="shared" si="133"/>
        <v>1.8045269635965422E-2</v>
      </c>
      <c r="HY14" s="39">
        <f t="shared" si="133"/>
        <v>3.7602459016393475E-2</v>
      </c>
      <c r="HZ14" s="39">
        <f t="shared" si="133"/>
        <v>1.4120667522464769E-2</v>
      </c>
      <c r="IA14" s="39">
        <f t="shared" si="133"/>
        <v>-4.2843232716650581E-3</v>
      </c>
      <c r="IB14" s="39">
        <f t="shared" si="133"/>
        <v>1.8580089966751423E-2</v>
      </c>
      <c r="IC14" s="39">
        <f t="shared" si="133"/>
        <v>-1.7281105990782919E-3</v>
      </c>
      <c r="ID14" s="39">
        <f t="shared" si="133"/>
        <v>-6.9244085401038991E-3</v>
      </c>
      <c r="IE14" s="39">
        <f t="shared" si="133"/>
        <v>1.4332752275808547E-2</v>
      </c>
      <c r="IF14" s="39">
        <f t="shared" si="133"/>
        <v>9.642925338934516E-3</v>
      </c>
      <c r="IG14" s="39">
        <f t="shared" si="133"/>
        <v>1.304964539007103E-2</v>
      </c>
      <c r="IH14" s="39">
        <f t="shared" si="133"/>
        <v>-6.6274619621020658E-3</v>
      </c>
      <c r="II14" s="39">
        <f t="shared" si="133"/>
        <v>3.3452358579214359E-2</v>
      </c>
      <c r="IJ14" s="39">
        <f t="shared" si="133"/>
        <v>1.8276050190943804E-2</v>
      </c>
      <c r="IK14" s="39">
        <f t="shared" si="133"/>
        <v>-1.2322528797214072E-2</v>
      </c>
      <c r="IL14" s="39">
        <f t="shared" si="133"/>
        <v>-1.9528071602929242E-2</v>
      </c>
      <c r="IM14" s="39">
        <f t="shared" si="133"/>
        <v>8.9442139234670037E-3</v>
      </c>
      <c r="IN14" s="39">
        <f t="shared" si="133"/>
        <v>-5.9404130871869576E-3</v>
      </c>
      <c r="IO14" s="39">
        <f t="shared" si="133"/>
        <v>-5.3323526707731439E-3</v>
      </c>
      <c r="IP14" s="39">
        <f t="shared" si="133"/>
        <v>-4.3442092614843775E-3</v>
      </c>
      <c r="IQ14" s="39">
        <f t="shared" si="133"/>
        <v>-1.9587820274786449E-2</v>
      </c>
      <c r="IR14" s="39">
        <f t="shared" si="133"/>
        <v>-7.6697282454313287E-3</v>
      </c>
      <c r="IS14" s="39">
        <f t="shared" si="133"/>
        <v>-2.4236641221374033E-2</v>
      </c>
      <c r="IT14" s="39">
        <f t="shared" si="133"/>
        <v>3.9115978877379831E-4</v>
      </c>
      <c r="IU14" s="39">
        <f t="shared" si="133"/>
        <v>1.2316715542521894E-2</v>
      </c>
      <c r="IV14" s="39">
        <f t="shared" si="133"/>
        <v>-2.220934723831558E-3</v>
      </c>
      <c r="IW14" s="39">
        <f t="shared" si="133"/>
        <v>-3.290428723507155E-3</v>
      </c>
      <c r="IX14" s="39">
        <f t="shared" si="133"/>
        <v>-3.7090979706767668E-2</v>
      </c>
      <c r="IY14" s="39">
        <f t="shared" si="133"/>
        <v>5.6468690128061994E-3</v>
      </c>
      <c r="IZ14" s="39">
        <f t="shared" ref="IZ14:NL14" si="134">IZ10/IY10-1</f>
        <v>-6.8184097062067295E-3</v>
      </c>
      <c r="JA14" s="39">
        <f t="shared" si="134"/>
        <v>1.3528520949015688E-2</v>
      </c>
      <c r="JB14" s="39">
        <f t="shared" si="134"/>
        <v>2.5600159378424081E-2</v>
      </c>
      <c r="JC14" s="39">
        <f t="shared" si="134"/>
        <v>1.7094017094017033E-2</v>
      </c>
      <c r="JD14" s="39">
        <f t="shared" si="134"/>
        <v>1.1650114591291061E-2</v>
      </c>
      <c r="JE14" s="39">
        <f t="shared" si="134"/>
        <v>1.2271096847271679E-3</v>
      </c>
      <c r="JF14" s="39">
        <f t="shared" si="134"/>
        <v>-8.8620722164608479E-3</v>
      </c>
      <c r="JG14" s="39">
        <f t="shared" si="134"/>
        <v>8.8461904308951844E-3</v>
      </c>
      <c r="JH14" s="39">
        <f t="shared" si="134"/>
        <v>0.13794078823307565</v>
      </c>
      <c r="JI14" s="39">
        <f t="shared" si="134"/>
        <v>-0.11773966360096111</v>
      </c>
      <c r="JJ14" s="39">
        <f t="shared" si="134"/>
        <v>9.8610067618332131E-3</v>
      </c>
      <c r="JK14" s="39">
        <f t="shared" si="134"/>
        <v>9.7647168232122272E-3</v>
      </c>
      <c r="JL14" s="39">
        <f t="shared" si="134"/>
        <v>-4.5312212193774126E-2</v>
      </c>
      <c r="JM14" s="39">
        <f t="shared" si="134"/>
        <v>3.8780628979355525E-2</v>
      </c>
      <c r="JN14" s="39">
        <f t="shared" si="134"/>
        <v>-2.9717682020802272E-3</v>
      </c>
      <c r="JO14" s="39">
        <f t="shared" si="134"/>
        <v>5.8308494783904541E-2</v>
      </c>
      <c r="JP14" s="39">
        <f t="shared" si="134"/>
        <v>-3.6877310332687929E-2</v>
      </c>
      <c r="JQ14" s="39">
        <f t="shared" si="134"/>
        <v>-2.056108928081879E-2</v>
      </c>
      <c r="JR14" s="39">
        <f t="shared" si="134"/>
        <v>2.2485538346706413E-2</v>
      </c>
      <c r="JS14" s="39">
        <f t="shared" si="134"/>
        <v>-3.1207226936764254E-2</v>
      </c>
      <c r="JT14" s="39">
        <f t="shared" si="134"/>
        <v>1.2715456343599829E-2</v>
      </c>
      <c r="JU14" s="39">
        <f t="shared" si="134"/>
        <v>2.6599702380952328E-2</v>
      </c>
      <c r="JV14" s="39">
        <f t="shared" si="134"/>
        <v>1.721326327233097E-3</v>
      </c>
      <c r="JW14" s="39">
        <f t="shared" si="134"/>
        <v>-6.9639142624581263E-3</v>
      </c>
      <c r="JX14" s="39">
        <f t="shared" si="134"/>
        <v>9.1074681238612065E-4</v>
      </c>
      <c r="JY14" s="39">
        <f t="shared" si="134"/>
        <v>2.3384895359417568E-2</v>
      </c>
      <c r="JZ14" s="39">
        <f t="shared" si="134"/>
        <v>-4.5345425446785548E-3</v>
      </c>
      <c r="KA14" s="39">
        <f t="shared" si="134"/>
        <v>7.359771346909616E-2</v>
      </c>
      <c r="KB14" s="39">
        <f t="shared" si="134"/>
        <v>-2.6455906821963415E-2</v>
      </c>
      <c r="KC14" s="39">
        <f t="shared" si="134"/>
        <v>-2.0082037258588259E-2</v>
      </c>
      <c r="KD14" s="39">
        <f t="shared" si="134"/>
        <v>-6.9765413796110121E-3</v>
      </c>
      <c r="KE14" s="39">
        <f t="shared" si="134"/>
        <v>-1.2294722051462426E-3</v>
      </c>
      <c r="KF14" s="39">
        <f t="shared" si="134"/>
        <v>-1.0463378176382654E-2</v>
      </c>
      <c r="KG14" s="39">
        <f t="shared" si="134"/>
        <v>2.7101475031100053E-2</v>
      </c>
      <c r="KH14" s="39">
        <f t="shared" si="134"/>
        <v>-8.6512674106756782E-3</v>
      </c>
      <c r="KI14" s="39">
        <f t="shared" si="134"/>
        <v>2.7925647962301348E-3</v>
      </c>
      <c r="KJ14" s="39">
        <f t="shared" si="134"/>
        <v>2.0972935340701326E-2</v>
      </c>
      <c r="KK14" s="39">
        <f t="shared" si="134"/>
        <v>-1.3041254688032744E-2</v>
      </c>
      <c r="KL14" s="39">
        <f t="shared" si="134"/>
        <v>-1.2609033595301855E-2</v>
      </c>
      <c r="KM14" s="39">
        <f t="shared" si="134"/>
        <v>-3.5598705501618144E-2</v>
      </c>
      <c r="KN14" s="39">
        <f t="shared" si="134"/>
        <v>-5.0335570469798641E-2</v>
      </c>
      <c r="KO14" s="39">
        <f t="shared" si="134"/>
        <v>7.8311527074778065E-2</v>
      </c>
      <c r="KP14" s="39">
        <f t="shared" si="134"/>
        <v>6.9878664422991843E-2</v>
      </c>
      <c r="KQ14" s="39">
        <f t="shared" si="134"/>
        <v>-1.3245033112582738E-2</v>
      </c>
      <c r="KR14" s="39">
        <f t="shared" si="134"/>
        <v>-6.2919463087248717E-3</v>
      </c>
      <c r="KS14" s="39">
        <f t="shared" si="134"/>
        <v>2.1443647108484676E-2</v>
      </c>
      <c r="KT14" s="39">
        <f t="shared" si="134"/>
        <v>2.6944375568228818E-2</v>
      </c>
      <c r="KU14" s="39">
        <f t="shared" si="134"/>
        <v>-1.4084507042253502E-2</v>
      </c>
      <c r="KV14" s="39">
        <f t="shared" si="134"/>
        <v>2.6530612244898055E-2</v>
      </c>
      <c r="KW14" s="39">
        <f t="shared" si="134"/>
        <v>-2.0119284294234596E-2</v>
      </c>
      <c r="KX14" s="39">
        <f t="shared" si="134"/>
        <v>-1.9071579289076435E-2</v>
      </c>
      <c r="KY14" s="39">
        <f t="shared" si="134"/>
        <v>-3.4996276991809405E-2</v>
      </c>
      <c r="KZ14" s="39">
        <f t="shared" si="134"/>
        <v>-6.1728395061728669E-3</v>
      </c>
      <c r="LA14" s="39">
        <f t="shared" si="134"/>
        <v>8.7991718426501109E-2</v>
      </c>
      <c r="LB14" s="39">
        <f t="shared" si="134"/>
        <v>1.7443704408499849E-2</v>
      </c>
      <c r="LC14" s="39">
        <f t="shared" si="134"/>
        <v>3.1717581047381538E-2</v>
      </c>
      <c r="LD14" s="39">
        <f t="shared" si="134"/>
        <v>4.6302590830123114E-2</v>
      </c>
      <c r="LE14" s="39">
        <f t="shared" si="134"/>
        <v>-1.9203003176436639E-2</v>
      </c>
      <c r="LF14" s="39">
        <f t="shared" si="134"/>
        <v>-2.1934344177830134E-2</v>
      </c>
      <c r="LG14" s="39">
        <f t="shared" si="134"/>
        <v>2.2576760987357058E-2</v>
      </c>
      <c r="LH14" s="39">
        <f t="shared" si="134"/>
        <v>-1.3320576979687915E-2</v>
      </c>
      <c r="LI14" s="39">
        <f t="shared" si="134"/>
        <v>3.6548071902737789E-3</v>
      </c>
      <c r="LJ14" s="39">
        <f t="shared" si="134"/>
        <v>1.4194411414982122E-2</v>
      </c>
      <c r="LK14" s="39">
        <f t="shared" si="134"/>
        <v>1.2603502601304273E-2</v>
      </c>
      <c r="LL14" s="39">
        <f t="shared" si="134"/>
        <v>2.8077284897604748E-2</v>
      </c>
      <c r="LM14" s="39">
        <f t="shared" si="134"/>
        <v>-5.0679242626874288E-3</v>
      </c>
      <c r="LN14" s="39">
        <f t="shared" si="134"/>
        <v>-9.9752387690130728E-3</v>
      </c>
      <c r="LO14" s="39">
        <f t="shared" si="134"/>
        <v>3.1656424181792264E-2</v>
      </c>
      <c r="LP14" s="39">
        <f t="shared" si="134"/>
        <v>2.0295075154117992E-2</v>
      </c>
      <c r="LQ14" s="39">
        <f t="shared" si="134"/>
        <v>-1.5071283095723031E-2</v>
      </c>
      <c r="LR14" s="39">
        <f t="shared" si="134"/>
        <v>5.3763440860215006E-3</v>
      </c>
      <c r="LS14" s="39">
        <f t="shared" si="134"/>
        <v>-3.6336212806801216E-3</v>
      </c>
      <c r="LT14" s="39">
        <f t="shared" si="134"/>
        <v>-4.9267185027179528E-2</v>
      </c>
      <c r="LU14" s="39">
        <f t="shared" si="134"/>
        <v>2.004776724325108E-2</v>
      </c>
      <c r="LV14" s="39">
        <f t="shared" si="134"/>
        <v>-8.5142613878241846E-4</v>
      </c>
      <c r="LW14" s="39">
        <f t="shared" si="134"/>
        <v>1.4841641812242568E-2</v>
      </c>
      <c r="LX14" s="39">
        <f t="shared" si="134"/>
        <v>-1.1475753971030733E-2</v>
      </c>
      <c r="LY14" s="39">
        <f t="shared" si="134"/>
        <v>2.4279748000283208E-2</v>
      </c>
      <c r="LZ14" s="39">
        <f t="shared" si="134"/>
        <v>-0.16952315134761575</v>
      </c>
      <c r="MA14" s="39">
        <f t="shared" si="134"/>
        <v>2.6212865107763994E-2</v>
      </c>
      <c r="MB14" s="39">
        <f t="shared" si="134"/>
        <v>-0.62804086928316583</v>
      </c>
      <c r="MC14" s="39">
        <f t="shared" si="134"/>
        <v>-0.94201002834096359</v>
      </c>
      <c r="MD14" s="39">
        <f t="shared" si="134"/>
        <v>0.13909774436090228</v>
      </c>
      <c r="ME14" s="39">
        <f t="shared" si="134"/>
        <v>0.4455445544554455</v>
      </c>
      <c r="MF14" s="39">
        <f t="shared" si="134"/>
        <v>0.90410958904109595</v>
      </c>
      <c r="MG14" s="39">
        <f t="shared" si="134"/>
        <v>0.36450839328537166</v>
      </c>
      <c r="MH14" s="39">
        <f t="shared" si="134"/>
        <v>0.19068541300527242</v>
      </c>
      <c r="MI14" s="39">
        <f t="shared" si="134"/>
        <v>0.6428044280442804</v>
      </c>
      <c r="MJ14" s="39">
        <f t="shared" si="134"/>
        <v>0.15184186882300099</v>
      </c>
      <c r="MK14" s="39">
        <f t="shared" si="134"/>
        <v>0.23790951638065527</v>
      </c>
      <c r="ML14" s="39">
        <f t="shared" si="134"/>
        <v>-7.3093887838689309E-2</v>
      </c>
      <c r="MM14" s="39">
        <f t="shared" si="134"/>
        <v>-8.8375254928619973E-2</v>
      </c>
      <c r="MN14" s="39">
        <f t="shared" si="134"/>
        <v>0.25652498135719615</v>
      </c>
      <c r="MO14" s="39">
        <f t="shared" si="134"/>
        <v>0.10207715133531159</v>
      </c>
      <c r="MP14" s="39">
        <f t="shared" si="134"/>
        <v>0.27813677975228868</v>
      </c>
      <c r="MQ14" s="39">
        <f t="shared" si="134"/>
        <v>0.16178639140509787</v>
      </c>
      <c r="MR14" s="39">
        <f t="shared" si="134"/>
        <v>0.19854941069809606</v>
      </c>
      <c r="MS14" s="39">
        <f t="shared" si="134"/>
        <v>7.8063540090771655E-2</v>
      </c>
      <c r="MT14" s="39">
        <f t="shared" si="134"/>
        <v>1.4734774066797574E-2</v>
      </c>
      <c r="MU14" s="39">
        <f t="shared" si="134"/>
        <v>5.3104688148250645E-2</v>
      </c>
      <c r="MV14" s="39">
        <f t="shared" si="134"/>
        <v>5.7912015758371682E-2</v>
      </c>
      <c r="MW14" s="39">
        <f t="shared" si="134"/>
        <v>-1.9116186693147963E-2</v>
      </c>
      <c r="MX14" s="39">
        <f t="shared" si="134"/>
        <v>-7.3905340420146848E-2</v>
      </c>
      <c r="MY14" s="39">
        <f t="shared" si="134"/>
        <v>0.15441377425526093</v>
      </c>
      <c r="MZ14" s="39">
        <f t="shared" si="134"/>
        <v>0.20123106060606055</v>
      </c>
      <c r="NA14" s="39">
        <f t="shared" si="134"/>
        <v>0.16919590067008272</v>
      </c>
      <c r="NB14" s="39">
        <f t="shared" si="134"/>
        <v>0.1520438263801096</v>
      </c>
      <c r="NC14" s="39">
        <f t="shared" si="134"/>
        <v>3.4823322847318705E-2</v>
      </c>
      <c r="ND14" s="39">
        <f t="shared" si="134"/>
        <v>-8.3704489218805245E-2</v>
      </c>
      <c r="NE14" s="39">
        <f t="shared" si="134"/>
        <v>1.6202453514388981E-3</v>
      </c>
      <c r="NF14" s="39">
        <f t="shared" si="134"/>
        <v>0.17662917886304119</v>
      </c>
      <c r="NG14" s="39">
        <f t="shared" si="134"/>
        <v>2.9590834697217572E-2</v>
      </c>
      <c r="NH14" s="39">
        <f t="shared" si="134"/>
        <v>-4.0185667959560023E-2</v>
      </c>
      <c r="NI14" s="39">
        <f t="shared" si="134"/>
        <v>-2.5306392845312997E-2</v>
      </c>
      <c r="NJ14" s="39">
        <f t="shared" si="134"/>
        <v>7.041391966288324E-2</v>
      </c>
      <c r="NK14" s="39">
        <f t="shared" si="134"/>
        <v>4.8828497047431529E-2</v>
      </c>
      <c r="NL14" s="39">
        <f t="shared" si="134"/>
        <v>-1.3924203898777465E-3</v>
      </c>
      <c r="NM14" s="42"/>
      <c r="NN14" s="41"/>
      <c r="NO14" s="41"/>
      <c r="NP14" s="39"/>
    </row>
    <row r="15" spans="1:380" s="38" customFormat="1" ht="18" customHeight="1">
      <c r="A15" s="15" t="s">
        <v>66</v>
      </c>
      <c r="B15" s="39" t="s">
        <v>73</v>
      </c>
      <c r="C15" s="39" t="s">
        <v>73</v>
      </c>
      <c r="D15" s="39" t="s">
        <v>73</v>
      </c>
      <c r="E15" s="39" t="s">
        <v>73</v>
      </c>
      <c r="F15" s="39" t="s">
        <v>73</v>
      </c>
      <c r="G15" s="39" t="s">
        <v>73</v>
      </c>
      <c r="H15" s="39" t="s">
        <v>73</v>
      </c>
      <c r="I15" s="39" t="s">
        <v>73</v>
      </c>
      <c r="J15" s="39" t="s">
        <v>73</v>
      </c>
      <c r="K15" s="39" t="s">
        <v>73</v>
      </c>
      <c r="L15" s="39" t="s">
        <v>73</v>
      </c>
      <c r="M15" s="39" t="s">
        <v>73</v>
      </c>
      <c r="N15" s="39">
        <f t="shared" ref="N15:BY15" si="135">N10/B10-1</f>
        <v>5.1683348498635207E-2</v>
      </c>
      <c r="O15" s="39">
        <f t="shared" si="135"/>
        <v>4.9561638933619534E-2</v>
      </c>
      <c r="P15" s="39">
        <f t="shared" si="135"/>
        <v>5.4880228816589272E-2</v>
      </c>
      <c r="Q15" s="39">
        <f t="shared" si="135"/>
        <v>0.11972738994289922</v>
      </c>
      <c r="R15" s="39">
        <f t="shared" si="135"/>
        <v>0.10967741935483866</v>
      </c>
      <c r="S15" s="39">
        <f t="shared" si="135"/>
        <v>0.13761298653384979</v>
      </c>
      <c r="T15" s="39">
        <f t="shared" si="135"/>
        <v>0.12392395982783366</v>
      </c>
      <c r="U15" s="39">
        <f t="shared" si="135"/>
        <v>0.12011473646468263</v>
      </c>
      <c r="V15" s="39">
        <f t="shared" si="135"/>
        <v>0.1060525851420504</v>
      </c>
      <c r="W15" s="39">
        <f t="shared" si="135"/>
        <v>8.6125241185756929E-2</v>
      </c>
      <c r="X15" s="39">
        <f t="shared" si="135"/>
        <v>6.5266841644794349E-2</v>
      </c>
      <c r="Y15" s="39">
        <f t="shared" si="135"/>
        <v>4.3933054393305415E-2</v>
      </c>
      <c r="Z15" s="39">
        <f t="shared" si="135"/>
        <v>7.1811732133587158E-2</v>
      </c>
      <c r="AA15" s="39">
        <f t="shared" si="135"/>
        <v>6.8530514831230738E-2</v>
      </c>
      <c r="AB15" s="39">
        <f t="shared" si="135"/>
        <v>7.0496526012540306E-2</v>
      </c>
      <c r="AC15" s="39">
        <f t="shared" si="135"/>
        <v>2.7307122882052948E-2</v>
      </c>
      <c r="AD15" s="39">
        <f t="shared" si="135"/>
        <v>4.1528239202657913E-2</v>
      </c>
      <c r="AE15" s="39">
        <f t="shared" si="135"/>
        <v>1.6215339711367349E-4</v>
      </c>
      <c r="AF15" s="39">
        <f t="shared" si="135"/>
        <v>-5.696505505026328E-2</v>
      </c>
      <c r="AG15" s="39">
        <f t="shared" si="135"/>
        <v>-3.425096030729835E-2</v>
      </c>
      <c r="AH15" s="39">
        <f t="shared" si="135"/>
        <v>-6.8761965539246961E-2</v>
      </c>
      <c r="AI15" s="39">
        <f t="shared" si="135"/>
        <v>-0.16117571059431524</v>
      </c>
      <c r="AJ15" s="39">
        <f t="shared" si="135"/>
        <v>-0.1591655716162943</v>
      </c>
      <c r="AK15" s="39">
        <f t="shared" si="135"/>
        <v>-0.14061456245824988</v>
      </c>
      <c r="AL15" s="39">
        <f t="shared" si="135"/>
        <v>-8.524378430739421E-2</v>
      </c>
      <c r="AM15" s="39">
        <f t="shared" si="135"/>
        <v>-7.5462667517549487E-2</v>
      </c>
      <c r="AN15" s="39">
        <f t="shared" si="135"/>
        <v>-4.2425201836314708E-2</v>
      </c>
      <c r="AO15" s="39">
        <f t="shared" si="135"/>
        <v>-5.6044835868694909E-2</v>
      </c>
      <c r="AP15" s="39">
        <f t="shared" si="135"/>
        <v>-8.1020733652312549E-2</v>
      </c>
      <c r="AQ15" s="39">
        <f t="shared" si="135"/>
        <v>-4.5881971465629001E-2</v>
      </c>
      <c r="AR15" s="39">
        <f t="shared" si="135"/>
        <v>-7.4450084602368793E-3</v>
      </c>
      <c r="AS15" s="39">
        <f t="shared" si="135"/>
        <v>-5.6015909844216116E-2</v>
      </c>
      <c r="AT15" s="39">
        <f t="shared" si="135"/>
        <v>-7.4524584546856287E-2</v>
      </c>
      <c r="AU15" s="39">
        <f t="shared" si="135"/>
        <v>0.16653831343858294</v>
      </c>
      <c r="AV15" s="39">
        <f t="shared" si="135"/>
        <v>0.20902520023442084</v>
      </c>
      <c r="AW15" s="39">
        <f t="shared" si="135"/>
        <v>0.24018655266226197</v>
      </c>
      <c r="AX15" s="39">
        <f t="shared" si="135"/>
        <v>7.3243911048358701E-2</v>
      </c>
      <c r="AY15" s="39">
        <f t="shared" si="135"/>
        <v>4.7282139775668641E-2</v>
      </c>
      <c r="AZ15" s="39">
        <f t="shared" si="135"/>
        <v>-2.3309637956687057E-2</v>
      </c>
      <c r="BA15" s="39">
        <f t="shared" si="135"/>
        <v>-3.5962680237489386E-2</v>
      </c>
      <c r="BB15" s="39">
        <f t="shared" si="135"/>
        <v>-4.8420687261367612E-2</v>
      </c>
      <c r="BC15" s="39">
        <f t="shared" si="135"/>
        <v>-6.3721325403568341E-2</v>
      </c>
      <c r="BD15" s="39">
        <f t="shared" si="135"/>
        <v>4.2277531537674662E-2</v>
      </c>
      <c r="BE15" s="39">
        <f t="shared" si="135"/>
        <v>0.13869382022471921</v>
      </c>
      <c r="BF15" s="39">
        <f t="shared" si="135"/>
        <v>0.20233246945575711</v>
      </c>
      <c r="BG15" s="39">
        <f t="shared" si="135"/>
        <v>7.5920118831490413E-2</v>
      </c>
      <c r="BH15" s="39">
        <f t="shared" si="135"/>
        <v>6.834706737760543E-2</v>
      </c>
      <c r="BI15" s="39">
        <f t="shared" si="135"/>
        <v>3.2748354747728081E-2</v>
      </c>
      <c r="BJ15" s="39">
        <f t="shared" si="135"/>
        <v>0.1180726854135834</v>
      </c>
      <c r="BK15" s="39">
        <f t="shared" si="135"/>
        <v>0.12456747404844282</v>
      </c>
      <c r="BL15" s="39">
        <f t="shared" si="135"/>
        <v>0.14962762356127279</v>
      </c>
      <c r="BM15" s="39">
        <f t="shared" si="135"/>
        <v>0.23332746788667946</v>
      </c>
      <c r="BN15" s="39">
        <f t="shared" si="135"/>
        <v>0.27539668064927958</v>
      </c>
      <c r="BO15" s="39">
        <f t="shared" si="135"/>
        <v>0.27132486388384747</v>
      </c>
      <c r="BP15" s="39">
        <f t="shared" si="135"/>
        <v>0.16486751717369974</v>
      </c>
      <c r="BQ15" s="39">
        <f t="shared" si="135"/>
        <v>0.1083872957138452</v>
      </c>
      <c r="BR15" s="39">
        <f t="shared" si="135"/>
        <v>0.10608160123171673</v>
      </c>
      <c r="BS15" s="39">
        <f t="shared" si="135"/>
        <v>9.2959042797975178E-2</v>
      </c>
      <c r="BT15" s="39">
        <f t="shared" si="135"/>
        <v>8.3182093163944426E-2</v>
      </c>
      <c r="BU15" s="39">
        <f t="shared" si="135"/>
        <v>9.9074495524199557E-2</v>
      </c>
      <c r="BV15" s="39">
        <f t="shared" si="135"/>
        <v>6.8392410648624891E-2</v>
      </c>
      <c r="BW15" s="39">
        <f t="shared" si="135"/>
        <v>7.8681318681318668E-2</v>
      </c>
      <c r="BX15" s="39">
        <f t="shared" si="135"/>
        <v>9.5259128386336878E-2</v>
      </c>
      <c r="BY15" s="39">
        <f t="shared" si="135"/>
        <v>6.948209444999276E-2</v>
      </c>
      <c r="BZ15" s="39">
        <f t="shared" ref="BZ15:EK15" si="136">BZ10/BN10-1</f>
        <v>5.6056056056056125E-2</v>
      </c>
      <c r="CA15" s="39">
        <f t="shared" si="136"/>
        <v>5.1962883654532499E-2</v>
      </c>
      <c r="CB15" s="39">
        <f t="shared" si="136"/>
        <v>6.3746138725077284E-2</v>
      </c>
      <c r="CC15" s="39">
        <f t="shared" si="136"/>
        <v>5.0215607177632515E-2</v>
      </c>
      <c r="CD15" s="39">
        <f t="shared" si="136"/>
        <v>3.8836302895322916E-2</v>
      </c>
      <c r="CE15" s="39">
        <f t="shared" si="136"/>
        <v>6.5403508771929797E-2</v>
      </c>
      <c r="CF15" s="39">
        <f t="shared" si="136"/>
        <v>4.7053895559899361E-2</v>
      </c>
      <c r="CG15" s="39">
        <f t="shared" si="136"/>
        <v>4.4726670347874142E-2</v>
      </c>
      <c r="CH15" s="39">
        <f t="shared" si="136"/>
        <v>-0.16189427312775329</v>
      </c>
      <c r="CI15" s="39">
        <f t="shared" si="136"/>
        <v>-0.16653083401249658</v>
      </c>
      <c r="CJ15" s="39">
        <f t="shared" si="136"/>
        <v>-0.166151364430703</v>
      </c>
      <c r="CK15" s="39">
        <f t="shared" si="136"/>
        <v>-0.18116328708644613</v>
      </c>
      <c r="CL15" s="39">
        <f t="shared" si="136"/>
        <v>-0.17386594448205828</v>
      </c>
      <c r="CM15" s="39">
        <f t="shared" si="136"/>
        <v>-0.17858596824535211</v>
      </c>
      <c r="CN15" s="39">
        <f t="shared" si="136"/>
        <v>-0.17859028511087649</v>
      </c>
      <c r="CO15" s="39">
        <f t="shared" si="136"/>
        <v>-0.16728476821192051</v>
      </c>
      <c r="CP15" s="39">
        <f t="shared" si="136"/>
        <v>-0.14886774755460275</v>
      </c>
      <c r="CQ15" s="39">
        <f t="shared" si="136"/>
        <v>-0.15702805954419707</v>
      </c>
      <c r="CR15" s="39">
        <f t="shared" si="136"/>
        <v>-0.13641818909187897</v>
      </c>
      <c r="CS15" s="39">
        <f t="shared" si="136"/>
        <v>-0.17243657505285415</v>
      </c>
      <c r="CT15" s="39">
        <f t="shared" si="136"/>
        <v>5.5683311432325855E-2</v>
      </c>
      <c r="CU15" s="39">
        <f t="shared" si="136"/>
        <v>8.5723598435462733E-2</v>
      </c>
      <c r="CV15" s="39">
        <f t="shared" si="136"/>
        <v>7.9316459777527104E-2</v>
      </c>
      <c r="CW15" s="39">
        <f t="shared" si="136"/>
        <v>0.1300097751710656</v>
      </c>
      <c r="CX15" s="39">
        <f t="shared" si="136"/>
        <v>0.13915751516144903</v>
      </c>
      <c r="CY15" s="39">
        <f t="shared" si="136"/>
        <v>0.16372046918883187</v>
      </c>
      <c r="CZ15" s="39">
        <f t="shared" si="136"/>
        <v>0.1449461674433552</v>
      </c>
      <c r="DA15" s="39">
        <f t="shared" si="136"/>
        <v>0.12947351678065844</v>
      </c>
      <c r="DB15" s="39">
        <f t="shared" si="136"/>
        <v>0.12389798488664994</v>
      </c>
      <c r="DC15" s="39">
        <f t="shared" si="136"/>
        <v>9.5327394905454055E-2</v>
      </c>
      <c r="DD15" s="39">
        <f t="shared" si="136"/>
        <v>6.886967263743049E-2</v>
      </c>
      <c r="DE15" s="39">
        <f t="shared" si="136"/>
        <v>7.9035605939645537E-2</v>
      </c>
      <c r="DF15" s="39">
        <f t="shared" si="136"/>
        <v>9.6312431927804587E-2</v>
      </c>
      <c r="DG15" s="39">
        <f t="shared" si="136"/>
        <v>6.2443710597418267E-2</v>
      </c>
      <c r="DH15" s="39">
        <f t="shared" si="136"/>
        <v>6.9604182225541544E-2</v>
      </c>
      <c r="DI15" s="39">
        <f t="shared" si="136"/>
        <v>3.1286043829296339E-2</v>
      </c>
      <c r="DJ15" s="39">
        <f t="shared" si="136"/>
        <v>2.8489208633093455E-2</v>
      </c>
      <c r="DK15" s="39">
        <f t="shared" si="136"/>
        <v>7.9500283929585525E-3</v>
      </c>
      <c r="DL15" s="39">
        <f t="shared" si="136"/>
        <v>-3.9578947368421047E-2</v>
      </c>
      <c r="DM15" s="39">
        <f t="shared" si="136"/>
        <v>-1.4645824531756113E-2</v>
      </c>
      <c r="DN15" s="39">
        <f t="shared" si="136"/>
        <v>-0.13209132931783163</v>
      </c>
      <c r="DO15" s="39">
        <f t="shared" si="136"/>
        <v>-0.21015836781281205</v>
      </c>
      <c r="DP15" s="39">
        <f t="shared" si="136"/>
        <v>-0.20976596359433686</v>
      </c>
      <c r="DQ15" s="39">
        <f t="shared" si="136"/>
        <v>-0.17564368156259247</v>
      </c>
      <c r="DR15" s="39">
        <f t="shared" si="136"/>
        <v>-0.12872551802441101</v>
      </c>
      <c r="DS15" s="39">
        <f t="shared" si="136"/>
        <v>-0.10652726758971465</v>
      </c>
      <c r="DT15" s="39">
        <f t="shared" si="136"/>
        <v>-7.4430945398687332E-2</v>
      </c>
      <c r="DU15" s="39">
        <f t="shared" si="136"/>
        <v>-0.11659443590102059</v>
      </c>
      <c r="DV15" s="39">
        <f t="shared" si="136"/>
        <v>-0.12646894236149975</v>
      </c>
      <c r="DW15" s="39">
        <f t="shared" si="136"/>
        <v>-0.10112676056338032</v>
      </c>
      <c r="DX15" s="39">
        <f t="shared" si="136"/>
        <v>-8.8849919625895057E-2</v>
      </c>
      <c r="DY15" s="39">
        <f t="shared" si="136"/>
        <v>-0.14234672002286697</v>
      </c>
      <c r="DZ15" s="39">
        <f t="shared" si="136"/>
        <v>-5.4389928986442904E-2</v>
      </c>
      <c r="EA15" s="39">
        <f t="shared" si="136"/>
        <v>0.18533236994219648</v>
      </c>
      <c r="EB15" s="39">
        <f t="shared" si="136"/>
        <v>0.22321755027422308</v>
      </c>
      <c r="EC15" s="39">
        <f t="shared" si="136"/>
        <v>0.24645485550170521</v>
      </c>
      <c r="ED15" s="39">
        <f t="shared" si="136"/>
        <v>4.8379214855839736E-2</v>
      </c>
      <c r="EE15" s="39">
        <f t="shared" si="136"/>
        <v>2.6091081593927923E-2</v>
      </c>
      <c r="EF15" s="39">
        <f t="shared" si="136"/>
        <v>-5.0090525045262568E-2</v>
      </c>
      <c r="EG15" s="39">
        <f t="shared" si="136"/>
        <v>-5.7920557050166188E-2</v>
      </c>
      <c r="EH15" s="39">
        <f t="shared" si="136"/>
        <v>-9.1768097373478574E-2</v>
      </c>
      <c r="EI15" s="39">
        <f t="shared" si="136"/>
        <v>-0.10310247571294262</v>
      </c>
      <c r="EJ15" s="39">
        <f t="shared" si="136"/>
        <v>4.9238171611868387E-2</v>
      </c>
      <c r="EK15" s="39">
        <f t="shared" si="136"/>
        <v>0.16697217130478248</v>
      </c>
      <c r="EL15" s="39">
        <f t="shared" ref="EL15:GW15" si="137">EL10/DZ10-1</f>
        <v>0.18194231097456903</v>
      </c>
      <c r="EM15" s="39">
        <f t="shared" si="137"/>
        <v>6.1109417860408355E-2</v>
      </c>
      <c r="EN15" s="39">
        <f t="shared" si="137"/>
        <v>5.4401434763114542E-2</v>
      </c>
      <c r="EO15" s="39">
        <f t="shared" si="137"/>
        <v>2.9521889400921708E-2</v>
      </c>
      <c r="EP15" s="39">
        <f t="shared" si="137"/>
        <v>0.11979490366687373</v>
      </c>
      <c r="EQ15" s="39">
        <f t="shared" si="137"/>
        <v>0.11804592387116664</v>
      </c>
      <c r="ER15" s="39">
        <f t="shared" si="137"/>
        <v>0.13389453621346892</v>
      </c>
      <c r="ES15" s="39">
        <f t="shared" si="137"/>
        <v>0.24155887787670083</v>
      </c>
      <c r="ET15" s="39">
        <f t="shared" si="137"/>
        <v>0.29254099806030687</v>
      </c>
      <c r="EU15" s="39">
        <f t="shared" si="137"/>
        <v>0.28756114605171201</v>
      </c>
      <c r="EV15" s="39">
        <f t="shared" si="137"/>
        <v>0.15056557627636802</v>
      </c>
      <c r="EW15" s="39">
        <f t="shared" si="137"/>
        <v>8.6962730258460574E-2</v>
      </c>
      <c r="EX15" s="39">
        <f t="shared" si="137"/>
        <v>8.7942238267147976E-2</v>
      </c>
      <c r="EY15" s="39">
        <f t="shared" si="137"/>
        <v>9.8807985063909198E-2</v>
      </c>
      <c r="EZ15" s="39">
        <f t="shared" si="137"/>
        <v>7.5549255846917074E-2</v>
      </c>
      <c r="FA15" s="39">
        <f t="shared" si="137"/>
        <v>7.9591551265911331E-2</v>
      </c>
      <c r="FB15" s="39">
        <f t="shared" si="137"/>
        <v>7.173581240460658E-2</v>
      </c>
      <c r="FC15" s="39">
        <f t="shared" si="137"/>
        <v>7.8015161957270873E-2</v>
      </c>
      <c r="FD15" s="39">
        <f t="shared" si="137"/>
        <v>0.11374142036699819</v>
      </c>
      <c r="FE15" s="39">
        <f t="shared" si="137"/>
        <v>6.3184954674604166E-2</v>
      </c>
      <c r="FF15" s="39">
        <f t="shared" si="137"/>
        <v>6.4938608458390279E-2</v>
      </c>
      <c r="FG15" s="39">
        <f t="shared" si="137"/>
        <v>5.264586160108542E-2</v>
      </c>
      <c r="FH15" s="39">
        <f t="shared" si="137"/>
        <v>5.1680616447455918E-2</v>
      </c>
      <c r="FI15" s="39">
        <f t="shared" si="137"/>
        <v>3.3631108775617369E-2</v>
      </c>
      <c r="FJ15" s="39">
        <f t="shared" si="137"/>
        <v>3.981948500132737E-2</v>
      </c>
      <c r="FK15" s="39">
        <f t="shared" si="137"/>
        <v>3.2806169128218432E-2</v>
      </c>
      <c r="FL15" s="39">
        <f t="shared" si="137"/>
        <v>3.0706378492356246E-2</v>
      </c>
      <c r="FM15" s="39">
        <f t="shared" si="137"/>
        <v>2.5524747343871557E-2</v>
      </c>
      <c r="FN15" s="39">
        <f t="shared" si="137"/>
        <v>4.4407042982910427E-2</v>
      </c>
      <c r="FO15" s="39">
        <f t="shared" si="137"/>
        <v>3.0430891190384779E-2</v>
      </c>
      <c r="FP15" s="39">
        <f t="shared" si="137"/>
        <v>2.5028298327254506E-2</v>
      </c>
      <c r="FQ15" s="39">
        <f t="shared" si="137"/>
        <v>8.2718248918299819E-2</v>
      </c>
      <c r="FR15" s="39">
        <f t="shared" si="137"/>
        <v>8.5318985395849367E-2</v>
      </c>
      <c r="FS15" s="39">
        <f t="shared" si="137"/>
        <v>9.6674400618716128E-2</v>
      </c>
      <c r="FT15" s="39">
        <f t="shared" si="137"/>
        <v>6.7963617988883174E-2</v>
      </c>
      <c r="FU15" s="39">
        <f t="shared" si="137"/>
        <v>5.2236908998474885E-2</v>
      </c>
      <c r="FV15" s="39">
        <f t="shared" si="137"/>
        <v>5.3357161092672856E-2</v>
      </c>
      <c r="FW15" s="39">
        <f t="shared" si="137"/>
        <v>6.4414072386737464E-2</v>
      </c>
      <c r="FX15" s="39">
        <f t="shared" si="137"/>
        <v>8.4388185654008518E-2</v>
      </c>
      <c r="FY15" s="39">
        <f t="shared" si="137"/>
        <v>8.7555274794693716E-2</v>
      </c>
      <c r="FZ15" s="39">
        <f t="shared" si="137"/>
        <v>5.850997892649068E-2</v>
      </c>
      <c r="GA15" s="39">
        <f t="shared" si="137"/>
        <v>6.5392728626380459E-2</v>
      </c>
      <c r="GB15" s="39">
        <f t="shared" si="137"/>
        <v>7.214723926380362E-2</v>
      </c>
      <c r="GC15" s="39">
        <f t="shared" si="137"/>
        <v>4.4663845792195511E-2</v>
      </c>
      <c r="GD15" s="39">
        <f t="shared" si="137"/>
        <v>2.8682719546742286E-2</v>
      </c>
      <c r="GE15" s="39">
        <f t="shared" si="137"/>
        <v>3.7141513869299425E-2</v>
      </c>
      <c r="GF15" s="39">
        <f t="shared" si="137"/>
        <v>5.7487579843860992E-2</v>
      </c>
      <c r="GG15" s="39">
        <f t="shared" si="137"/>
        <v>9.7233965454765148E-2</v>
      </c>
      <c r="GH15" s="39">
        <f t="shared" si="137"/>
        <v>0.10336888027144941</v>
      </c>
      <c r="GI15" s="39">
        <f t="shared" si="137"/>
        <v>9.119010819165374E-2</v>
      </c>
      <c r="GJ15" s="39">
        <f t="shared" si="137"/>
        <v>9.2913571512793336E-2</v>
      </c>
      <c r="GK15" s="39">
        <f t="shared" si="137"/>
        <v>7.969330855018586E-2</v>
      </c>
      <c r="GL15" s="39">
        <f t="shared" si="137"/>
        <v>0.10387633212319947</v>
      </c>
      <c r="GM15" s="39">
        <f t="shared" si="137"/>
        <v>0.10458886559515501</v>
      </c>
      <c r="GN15" s="39">
        <f t="shared" si="137"/>
        <v>8.6060883497367735E-2</v>
      </c>
      <c r="GO15" s="39">
        <f t="shared" si="137"/>
        <v>4.8942394239424036E-2</v>
      </c>
      <c r="GP15" s="39">
        <f t="shared" si="137"/>
        <v>7.8944348823866806E-2</v>
      </c>
      <c r="GQ15" s="39">
        <f t="shared" si="137"/>
        <v>7.162284678150499E-2</v>
      </c>
      <c r="GR15" s="39">
        <f t="shared" si="137"/>
        <v>5.7829977628635287E-2</v>
      </c>
      <c r="GS15" s="39">
        <f t="shared" si="137"/>
        <v>4.2932628797886396E-2</v>
      </c>
      <c r="GT15" s="39">
        <f t="shared" si="137"/>
        <v>-2.8555738605161585E-3</v>
      </c>
      <c r="GU15" s="39">
        <f t="shared" si="137"/>
        <v>1.4382218348224063E-2</v>
      </c>
      <c r="GV15" s="39">
        <f t="shared" si="137"/>
        <v>1.2191174884021994E-2</v>
      </c>
      <c r="GW15" s="39">
        <f t="shared" si="137"/>
        <v>2.3133204217774983E-2</v>
      </c>
      <c r="GX15" s="39">
        <f t="shared" ref="GX15:NL15" si="138">GX10/GL10-1</f>
        <v>-3.6600891152132387E-2</v>
      </c>
      <c r="GY15" s="39">
        <f t="shared" si="138"/>
        <v>-6.0733867566427624E-2</v>
      </c>
      <c r="GZ15" s="39">
        <f t="shared" si="138"/>
        <v>-7.9768177028450959E-2</v>
      </c>
      <c r="HA15" s="39">
        <f t="shared" si="138"/>
        <v>-3.0033251099431557E-2</v>
      </c>
      <c r="HB15" s="39">
        <f t="shared" si="138"/>
        <v>-0.10166967988939701</v>
      </c>
      <c r="HC15" s="39">
        <f t="shared" si="138"/>
        <v>-0.10659898477157359</v>
      </c>
      <c r="HD15" s="39">
        <f t="shared" si="138"/>
        <v>-6.8626414296288463E-2</v>
      </c>
      <c r="HE15" s="39">
        <f t="shared" si="138"/>
        <v>-4.2748575047498405E-2</v>
      </c>
      <c r="HF15" s="39">
        <f t="shared" si="138"/>
        <v>2.0046260601387811E-2</v>
      </c>
      <c r="HG15" s="39">
        <f t="shared" si="138"/>
        <v>5.155746509129866E-3</v>
      </c>
      <c r="HH15" s="39">
        <f t="shared" si="138"/>
        <v>6.8215732253251726E-3</v>
      </c>
      <c r="HI15" s="39">
        <f t="shared" si="138"/>
        <v>1.0200862340940198E-2</v>
      </c>
      <c r="HJ15" s="39">
        <f t="shared" si="138"/>
        <v>4.9664133905957586E-2</v>
      </c>
      <c r="HK15" s="39">
        <f t="shared" si="138"/>
        <v>5.9272563987426974E-2</v>
      </c>
      <c r="HL15" s="39">
        <f t="shared" si="138"/>
        <v>8.6110156876216593E-2</v>
      </c>
      <c r="HM15" s="39">
        <f t="shared" si="138"/>
        <v>6.7123742120977603E-2</v>
      </c>
      <c r="HN15" s="39">
        <f t="shared" si="138"/>
        <v>0.15248017047472473</v>
      </c>
      <c r="HO15" s="39">
        <f t="shared" si="138"/>
        <v>0.12736742424242431</v>
      </c>
      <c r="HP15" s="39">
        <f t="shared" si="138"/>
        <v>0.13044959128065403</v>
      </c>
      <c r="HQ15" s="39">
        <f t="shared" si="138"/>
        <v>7.8950270151064039E-2</v>
      </c>
      <c r="HR15" s="39">
        <f t="shared" si="138"/>
        <v>4.2436022027858789E-2</v>
      </c>
      <c r="HS15" s="39">
        <f t="shared" si="138"/>
        <v>6.3581961957683175E-2</v>
      </c>
      <c r="HT15" s="39">
        <f t="shared" si="138"/>
        <v>4.6474698284988403E-2</v>
      </c>
      <c r="HU15" s="39">
        <f t="shared" si="138"/>
        <v>2.5088486362689899E-2</v>
      </c>
      <c r="HV15" s="39">
        <f t="shared" si="138"/>
        <v>2.3814519513218668E-2</v>
      </c>
      <c r="HW15" s="39">
        <f t="shared" si="138"/>
        <v>1.6002543450614581E-2</v>
      </c>
      <c r="HX15" s="39">
        <f t="shared" si="138"/>
        <v>2.8993147074327874E-2</v>
      </c>
      <c r="HY15" s="39">
        <f t="shared" si="138"/>
        <v>4.9430051813471598E-2</v>
      </c>
      <c r="HZ15" s="39">
        <f t="shared" si="138"/>
        <v>5.4956343091936422E-2</v>
      </c>
      <c r="IA15" s="39">
        <f t="shared" si="138"/>
        <v>7.3708525829483396E-2</v>
      </c>
      <c r="IB15" s="39">
        <f t="shared" si="138"/>
        <v>4.6098222356131258E-2</v>
      </c>
      <c r="IC15" s="39">
        <f t="shared" si="138"/>
        <v>6.2646908533469547E-2</v>
      </c>
      <c r="ID15" s="39">
        <f t="shared" si="138"/>
        <v>6.9608452454940961E-2</v>
      </c>
      <c r="IE15" s="39">
        <f t="shared" si="138"/>
        <v>5.2346026323721428E-2</v>
      </c>
      <c r="IF15" s="39">
        <f t="shared" si="138"/>
        <v>6.9802731411229058E-2</v>
      </c>
      <c r="IG15" s="39">
        <f t="shared" si="138"/>
        <v>8.7945567177820649E-2</v>
      </c>
      <c r="IH15" s="39">
        <f t="shared" si="138"/>
        <v>9.0480582026847056E-2</v>
      </c>
      <c r="II15" s="39">
        <f t="shared" si="138"/>
        <v>0.14717847084593716</v>
      </c>
      <c r="IJ15" s="39">
        <f t="shared" si="138"/>
        <v>0.14743852459016393</v>
      </c>
      <c r="IK15" s="39">
        <f t="shared" si="138"/>
        <v>9.2228695566307861E-2</v>
      </c>
      <c r="IL15" s="39">
        <f t="shared" si="138"/>
        <v>5.5988315481986461E-2</v>
      </c>
      <c r="IM15" s="39">
        <f t="shared" si="138"/>
        <v>7.0017602190494799E-2</v>
      </c>
      <c r="IN15" s="39">
        <f t="shared" si="138"/>
        <v>4.4258832565284179E-2</v>
      </c>
      <c r="IO15" s="39">
        <f t="shared" si="138"/>
        <v>4.0488555491440703E-2</v>
      </c>
      <c r="IP15" s="39">
        <f t="shared" si="138"/>
        <v>4.3191942668990846E-2</v>
      </c>
      <c r="IQ15" s="39">
        <f t="shared" si="138"/>
        <v>8.3062822226465105E-3</v>
      </c>
      <c r="IR15" s="39">
        <f t="shared" si="138"/>
        <v>-8.983451536643039E-3</v>
      </c>
      <c r="IS15" s="39">
        <f t="shared" si="138"/>
        <v>-4.545878838793993E-2</v>
      </c>
      <c r="IT15" s="39">
        <f t="shared" si="138"/>
        <v>-3.8714527344484106E-2</v>
      </c>
      <c r="IU15" s="39">
        <f t="shared" si="138"/>
        <v>-5.8374249863611616E-2</v>
      </c>
      <c r="IV15" s="39">
        <f t="shared" si="138"/>
        <v>-7.7328332886864914E-2</v>
      </c>
      <c r="IW15" s="39">
        <f t="shared" si="138"/>
        <v>-6.8890697043666904E-2</v>
      </c>
      <c r="IX15" s="39">
        <f t="shared" si="138"/>
        <v>-8.5569386814200121E-2</v>
      </c>
      <c r="IY15" s="39">
        <f t="shared" si="138"/>
        <v>-8.8557850484372147E-2</v>
      </c>
      <c r="IZ15" s="39">
        <f t="shared" si="138"/>
        <v>-8.9362875792957652E-2</v>
      </c>
      <c r="JA15" s="39">
        <f t="shared" si="138"/>
        <v>-7.2095387743784101E-2</v>
      </c>
      <c r="JB15" s="39">
        <f t="shared" si="138"/>
        <v>-4.4188637207575154E-2</v>
      </c>
      <c r="JC15" s="39">
        <f t="shared" si="138"/>
        <v>-8.4272322696714586E-3</v>
      </c>
      <c r="JD15" s="39">
        <f t="shared" si="138"/>
        <v>1.0877862595419785E-2</v>
      </c>
      <c r="JE15" s="39">
        <f t="shared" si="138"/>
        <v>3.7257969880696296E-2</v>
      </c>
      <c r="JF15" s="39">
        <f t="shared" si="138"/>
        <v>2.766373411534695E-2</v>
      </c>
      <c r="JG15" s="39">
        <f t="shared" si="138"/>
        <v>2.4140594824256567E-2</v>
      </c>
      <c r="JH15" s="39">
        <f t="shared" si="138"/>
        <v>0.1680054195296623</v>
      </c>
      <c r="JI15" s="39">
        <f t="shared" si="138"/>
        <v>3.3886785124769503E-2</v>
      </c>
      <c r="JJ15" s="39">
        <f t="shared" si="138"/>
        <v>8.429968740546534E-2</v>
      </c>
      <c r="JK15" s="39">
        <f t="shared" si="138"/>
        <v>8.8739596911661556E-2</v>
      </c>
      <c r="JL15" s="39">
        <f t="shared" si="138"/>
        <v>4.6542150429076168E-2</v>
      </c>
      <c r="JM15" s="39">
        <f t="shared" si="138"/>
        <v>7.2616794501444426E-2</v>
      </c>
      <c r="JN15" s="39">
        <f t="shared" si="138"/>
        <v>4.2735042735042805E-2</v>
      </c>
      <c r="JO15" s="39">
        <f t="shared" si="138"/>
        <v>8.4988540870893914E-2</v>
      </c>
      <c r="JP15" s="39">
        <f t="shared" si="138"/>
        <v>3.2943175382291967E-2</v>
      </c>
      <c r="JQ15" s="39">
        <f t="shared" si="138"/>
        <v>1.0464787404544262E-2</v>
      </c>
      <c r="JR15" s="39">
        <f t="shared" si="138"/>
        <v>4.242366593741087E-2</v>
      </c>
      <c r="JS15" s="39">
        <f t="shared" si="138"/>
        <v>1.037148783707309E-3</v>
      </c>
      <c r="JT15" s="39">
        <f t="shared" si="138"/>
        <v>-0.10912254536415611</v>
      </c>
      <c r="JU15" s="39">
        <f t="shared" si="138"/>
        <v>3.6626596543951839E-2</v>
      </c>
      <c r="JV15" s="39">
        <f t="shared" si="138"/>
        <v>2.8271180135776008E-2</v>
      </c>
      <c r="JW15" s="39">
        <f t="shared" si="138"/>
        <v>1.1235955056179803E-2</v>
      </c>
      <c r="JX15" s="39">
        <f t="shared" si="138"/>
        <v>6.019679722168636E-2</v>
      </c>
      <c r="JY15" s="39">
        <f t="shared" si="138"/>
        <v>4.4483655274888623E-2</v>
      </c>
      <c r="JZ15" s="39">
        <f t="shared" si="138"/>
        <v>4.2846497764530644E-2</v>
      </c>
      <c r="KA15" s="39">
        <f t="shared" si="138"/>
        <v>5.7912339376870348E-2</v>
      </c>
      <c r="KB15" s="39">
        <f t="shared" si="138"/>
        <v>6.9359407840628773E-2</v>
      </c>
      <c r="KC15" s="39">
        <f t="shared" si="138"/>
        <v>6.9882440753872066E-2</v>
      </c>
      <c r="KD15" s="39">
        <f t="shared" si="138"/>
        <v>3.905465827174015E-2</v>
      </c>
      <c r="KE15" s="39">
        <f t="shared" si="138"/>
        <v>7.1206555524159443E-2</v>
      </c>
      <c r="KF15" s="39">
        <f t="shared" si="138"/>
        <v>4.6688988095238138E-2</v>
      </c>
      <c r="KG15" s="39">
        <f t="shared" si="138"/>
        <v>4.7200579815183996E-2</v>
      </c>
      <c r="KH15" s="39">
        <f t="shared" si="138"/>
        <v>3.6357058876729687E-2</v>
      </c>
      <c r="KI15" s="39">
        <f t="shared" si="138"/>
        <v>4.6539162112932519E-2</v>
      </c>
      <c r="KJ15" s="39">
        <f t="shared" si="138"/>
        <v>6.7515923566878966E-2</v>
      </c>
      <c r="KK15" s="39">
        <f t="shared" si="138"/>
        <v>2.9518982839868313E-2</v>
      </c>
      <c r="KL15" s="39">
        <f t="shared" si="138"/>
        <v>2.1168274383708496E-2</v>
      </c>
      <c r="KM15" s="39">
        <f t="shared" si="138"/>
        <v>-8.2695507487520747E-2</v>
      </c>
      <c r="KN15" s="39">
        <f t="shared" si="138"/>
        <v>-0.10519569304392407</v>
      </c>
      <c r="KO15" s="39">
        <f t="shared" si="138"/>
        <v>-1.5348391035144293E-2</v>
      </c>
      <c r="KP15" s="39">
        <f t="shared" si="138"/>
        <v>6.0858874154737785E-2</v>
      </c>
      <c r="KQ15" s="39">
        <f t="shared" si="138"/>
        <v>4.8096368592279948E-2</v>
      </c>
      <c r="KR15" s="39">
        <f t="shared" si="138"/>
        <v>5.2514661453705314E-2</v>
      </c>
      <c r="KS15" s="39">
        <f t="shared" si="138"/>
        <v>4.671684401764864E-2</v>
      </c>
      <c r="KT15" s="39">
        <f t="shared" si="138"/>
        <v>8.4300549786194168E-2</v>
      </c>
      <c r="KU15" s="39">
        <f t="shared" si="138"/>
        <v>6.6051692629014003E-2</v>
      </c>
      <c r="KV15" s="39">
        <f t="shared" si="138"/>
        <v>7.1854756222297977E-2</v>
      </c>
      <c r="KW15" s="39">
        <f t="shared" si="138"/>
        <v>6.4167890145953921E-2</v>
      </c>
      <c r="KX15" s="39">
        <f t="shared" si="138"/>
        <v>5.7202833901863093E-2</v>
      </c>
      <c r="KY15" s="39">
        <f t="shared" si="138"/>
        <v>5.7863232359876671E-2</v>
      </c>
      <c r="KZ15" s="39">
        <f t="shared" si="138"/>
        <v>0.10705758762295869</v>
      </c>
      <c r="LA15" s="39">
        <f t="shared" si="138"/>
        <v>0.11699583739261366</v>
      </c>
      <c r="LB15" s="39">
        <f t="shared" si="138"/>
        <v>6.2251655629139035E-2</v>
      </c>
      <c r="LC15" s="39">
        <f t="shared" si="138"/>
        <v>0.11065436241610738</v>
      </c>
      <c r="LD15" s="39">
        <f t="shared" si="138"/>
        <v>0.16943858168003367</v>
      </c>
      <c r="LE15" s="39">
        <f t="shared" si="138"/>
        <v>0.12290271923299456</v>
      </c>
      <c r="LF15" s="39">
        <f t="shared" si="138"/>
        <v>6.945674044265604E-2</v>
      </c>
      <c r="LG15" s="39">
        <f t="shared" si="138"/>
        <v>0.10922448979591848</v>
      </c>
      <c r="LH15" s="39">
        <f t="shared" si="138"/>
        <v>6.6163021868787197E-2</v>
      </c>
      <c r="LI15" s="39">
        <f t="shared" si="138"/>
        <v>9.2030514526862506E-2</v>
      </c>
      <c r="LJ15" s="39">
        <f t="shared" si="138"/>
        <v>0.12906428394142466</v>
      </c>
      <c r="LK15" s="39">
        <f t="shared" si="138"/>
        <v>0.18475651577503438</v>
      </c>
      <c r="LL15" s="39">
        <f t="shared" si="138"/>
        <v>0.22558661145617664</v>
      </c>
      <c r="LM15" s="39">
        <f t="shared" si="138"/>
        <v>0.12075800824611482</v>
      </c>
      <c r="LN15" s="39">
        <f t="shared" si="138"/>
        <v>9.0554862842892714E-2</v>
      </c>
      <c r="LO15" s="39">
        <f t="shared" si="138"/>
        <v>9.0490218294433156E-2</v>
      </c>
      <c r="LP15" s="39">
        <f t="shared" si="138"/>
        <v>6.3384348830493709E-2</v>
      </c>
      <c r="LQ15" s="39">
        <f t="shared" si="138"/>
        <v>6.786397762402463E-2</v>
      </c>
      <c r="LR15" s="39">
        <f t="shared" si="138"/>
        <v>9.7682119205298124E-2</v>
      </c>
      <c r="LS15" s="39">
        <f t="shared" si="138"/>
        <v>6.9546658816602935E-2</v>
      </c>
      <c r="LT15" s="39">
        <f t="shared" si="138"/>
        <v>3.0581039755351647E-2</v>
      </c>
      <c r="LU15" s="39">
        <f t="shared" si="138"/>
        <v>4.7413793103448176E-2</v>
      </c>
      <c r="LV15" s="39">
        <f t="shared" si="138"/>
        <v>3.1875137392833652E-2</v>
      </c>
      <c r="LW15" s="39">
        <f t="shared" si="138"/>
        <v>3.4155872349663552E-2</v>
      </c>
      <c r="LX15" s="39">
        <f t="shared" si="138"/>
        <v>-5.6310269585415629E-3</v>
      </c>
      <c r="LY15" s="39">
        <f t="shared" si="138"/>
        <v>2.3700035373187101E-2</v>
      </c>
      <c r="LZ15" s="39">
        <f t="shared" si="138"/>
        <v>-0.14127483207088753</v>
      </c>
      <c r="MA15" s="39">
        <f t="shared" si="138"/>
        <v>-0.14580591535637599</v>
      </c>
      <c r="MB15" s="39">
        <f t="shared" si="138"/>
        <v>-0.68859470468431772</v>
      </c>
      <c r="MC15" s="39">
        <f t="shared" si="138"/>
        <v>-0.98166528811690101</v>
      </c>
      <c r="MD15" s="39">
        <f t="shared" si="138"/>
        <v>-0.97922665569724399</v>
      </c>
      <c r="ME15" s="39">
        <f t="shared" si="138"/>
        <v>-0.96986169407555223</v>
      </c>
      <c r="MF15" s="39">
        <f t="shared" si="138"/>
        <v>-0.93963957443728741</v>
      </c>
      <c r="MG15" s="39">
        <f t="shared" si="138"/>
        <v>-0.91925642117213002</v>
      </c>
      <c r="MH15" s="39">
        <f t="shared" si="138"/>
        <v>-0.90377787246129815</v>
      </c>
      <c r="MI15" s="39">
        <f t="shared" si="138"/>
        <v>-0.84423763207613178</v>
      </c>
      <c r="MJ15" s="39">
        <f t="shared" si="138"/>
        <v>-0.81850357471508461</v>
      </c>
      <c r="MK15" s="39">
        <f t="shared" si="138"/>
        <v>-0.7806496199032481</v>
      </c>
      <c r="ML15" s="39">
        <f t="shared" si="138"/>
        <v>-0.75518016143796285</v>
      </c>
      <c r="MM15" s="39">
        <f t="shared" si="138"/>
        <v>-0.78251702886798569</v>
      </c>
      <c r="MN15" s="39">
        <f t="shared" si="138"/>
        <v>-0.26531502071070412</v>
      </c>
      <c r="MO15" s="39">
        <f t="shared" si="138"/>
        <v>12.962406015037594</v>
      </c>
      <c r="MP15" s="39">
        <f t="shared" si="138"/>
        <v>14.666666666666666</v>
      </c>
      <c r="MQ15" s="39">
        <f t="shared" si="138"/>
        <v>11.591324200913242</v>
      </c>
      <c r="MR15" s="39">
        <f t="shared" si="138"/>
        <v>6.9256594724220619</v>
      </c>
      <c r="MS15" s="39">
        <f t="shared" si="138"/>
        <v>5.261862917398946</v>
      </c>
      <c r="MT15" s="39">
        <f t="shared" si="138"/>
        <v>4.336531365313653</v>
      </c>
      <c r="MU15" s="39">
        <f t="shared" si="138"/>
        <v>2.4209344115004492</v>
      </c>
      <c r="MV15" s="39">
        <f t="shared" si="138"/>
        <v>2.141965678627145</v>
      </c>
      <c r="MW15" s="39">
        <f t="shared" si="138"/>
        <v>1.4896030245746692</v>
      </c>
      <c r="MX15" s="39">
        <f t="shared" si="138"/>
        <v>1.4874235214140041</v>
      </c>
      <c r="MY15" s="39">
        <f t="shared" si="138"/>
        <v>2.1498881431767338</v>
      </c>
      <c r="MZ15" s="39">
        <f t="shared" si="138"/>
        <v>2.0112759643916913</v>
      </c>
      <c r="NA15" s="39">
        <f t="shared" si="138"/>
        <v>2.1946688206785137</v>
      </c>
      <c r="NB15" s="39">
        <f t="shared" si="138"/>
        <v>1.8795028439014114</v>
      </c>
      <c r="NC15" s="39">
        <f t="shared" si="138"/>
        <v>1.5648232094288304</v>
      </c>
      <c r="ND15" s="39">
        <f t="shared" si="138"/>
        <v>0.96081694402420581</v>
      </c>
      <c r="NE15" s="39">
        <f t="shared" si="138"/>
        <v>0.82177939938254285</v>
      </c>
      <c r="NF15" s="39">
        <f t="shared" si="138"/>
        <v>1.1124325819388745</v>
      </c>
      <c r="NG15" s="39">
        <f t="shared" si="138"/>
        <v>1.0652659225213394</v>
      </c>
      <c r="NH15" s="39">
        <f t="shared" si="138"/>
        <v>0.8737586891757696</v>
      </c>
      <c r="NI15" s="39">
        <f t="shared" si="138"/>
        <v>0.86193368767400669</v>
      </c>
      <c r="NJ15" s="39">
        <f t="shared" si="138"/>
        <v>1.1520907351735445</v>
      </c>
      <c r="NK15" s="39">
        <f t="shared" si="138"/>
        <v>0.95525568181818188</v>
      </c>
      <c r="NL15" s="39">
        <f t="shared" si="138"/>
        <v>0.62544343713046913</v>
      </c>
      <c r="NM15" s="42"/>
      <c r="NN15" s="41"/>
      <c r="NO15" s="41"/>
      <c r="NP15" s="39"/>
    </row>
    <row r="16" spans="1:380" ht="18" customHeight="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HA16" s="23"/>
      <c r="HB16" s="23"/>
      <c r="HC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c r="IK16" s="23"/>
      <c r="IL16" s="23"/>
      <c r="IM16" s="23"/>
      <c r="IN16" s="23"/>
      <c r="IO16" s="23"/>
      <c r="IP16" s="23"/>
      <c r="IQ16" s="23"/>
      <c r="IR16" s="23"/>
      <c r="IS16" s="23"/>
      <c r="IT16" s="23"/>
      <c r="IU16" s="23"/>
      <c r="IV16" s="23"/>
      <c r="IW16" s="23"/>
      <c r="IX16" s="23"/>
      <c r="IY16" s="23"/>
      <c r="IZ16" s="23"/>
      <c r="JA16" s="23"/>
      <c r="JB16" s="23"/>
      <c r="JC16" s="23"/>
      <c r="JD16" s="23"/>
      <c r="JE16" s="23"/>
      <c r="JF16" s="23"/>
      <c r="JG16" s="23"/>
      <c r="JH16" s="23"/>
      <c r="JI16" s="23"/>
      <c r="JJ16" s="23"/>
      <c r="JK16" s="23"/>
      <c r="JL16" s="23"/>
      <c r="JM16" s="23"/>
      <c r="JN16" s="23"/>
      <c r="JO16" s="23"/>
      <c r="JP16" s="23"/>
      <c r="JQ16" s="23"/>
      <c r="JR16" s="23"/>
      <c r="JS16" s="23"/>
      <c r="JT16" s="23"/>
      <c r="JU16" s="23"/>
      <c r="JV16" s="23"/>
      <c r="JW16" s="23"/>
      <c r="JX16" s="23"/>
      <c r="JY16" s="23"/>
      <c r="JZ16" s="23"/>
      <c r="KA16" s="23"/>
      <c r="KB16" s="23"/>
      <c r="KC16" s="23"/>
      <c r="KD16" s="23"/>
      <c r="KE16" s="23"/>
      <c r="KF16" s="23"/>
      <c r="KG16" s="23"/>
      <c r="KH16" s="23"/>
      <c r="KI16" s="23"/>
      <c r="KJ16" s="23"/>
      <c r="KK16" s="23"/>
      <c r="KL16" s="23"/>
      <c r="KM16" s="23"/>
      <c r="KN16" s="23"/>
      <c r="KO16" s="23"/>
      <c r="KP16" s="23"/>
      <c r="KQ16" s="23"/>
      <c r="KR16" s="23"/>
      <c r="KS16" s="23"/>
      <c r="KT16" s="23"/>
      <c r="KU16" s="23"/>
      <c r="KV16" s="23"/>
      <c r="KW16" s="23"/>
      <c r="KX16" s="23"/>
      <c r="KY16" s="23"/>
      <c r="KZ16" s="23"/>
      <c r="LA16" s="23"/>
      <c r="LB16" s="23"/>
      <c r="LC16" s="23"/>
      <c r="LD16" s="23"/>
      <c r="LE16" s="23"/>
      <c r="LF16" s="23"/>
      <c r="LG16" s="23"/>
      <c r="LH16" s="23"/>
      <c r="LI16" s="23"/>
      <c r="LJ16" s="23"/>
      <c r="LK16" s="23"/>
      <c r="LL16" s="23"/>
      <c r="LM16" s="23"/>
      <c r="LN16" s="23"/>
      <c r="LO16" s="23"/>
      <c r="LP16" s="23"/>
      <c r="LQ16" s="23"/>
      <c r="LR16" s="23"/>
      <c r="LS16" s="23"/>
      <c r="LT16" s="23"/>
      <c r="LU16" s="23"/>
      <c r="LV16" s="23"/>
      <c r="LW16" s="23"/>
      <c r="LX16" s="23"/>
      <c r="LY16" s="23"/>
      <c r="LZ16" s="23"/>
      <c r="MA16" s="23"/>
      <c r="MB16" s="23"/>
      <c r="MC16" s="23"/>
      <c r="MD16" s="23"/>
      <c r="ME16" s="23"/>
      <c r="MF16" s="23"/>
      <c r="MG16" s="23"/>
      <c r="MH16" s="23"/>
      <c r="MI16" s="23"/>
      <c r="MJ16" s="23"/>
      <c r="MK16" s="23"/>
      <c r="ML16" s="23"/>
      <c r="MM16" s="23"/>
      <c r="MN16" s="23"/>
      <c r="MO16" s="23"/>
      <c r="MP16" s="23"/>
      <c r="MQ16" s="23"/>
      <c r="MR16" s="23"/>
      <c r="MS16" s="23"/>
      <c r="MT16" s="23"/>
      <c r="MU16" s="23"/>
      <c r="MV16" s="23"/>
      <c r="MW16" s="23"/>
      <c r="MX16" s="23"/>
      <c r="MY16" s="23"/>
      <c r="MZ16" s="23"/>
      <c r="NA16" s="23"/>
      <c r="NB16" s="23"/>
      <c r="NC16" s="23"/>
      <c r="ND16" s="23"/>
      <c r="NE16" s="23"/>
      <c r="NF16" s="23"/>
      <c r="NG16" s="23"/>
      <c r="NH16" s="23"/>
      <c r="NI16" s="23"/>
      <c r="NJ16" s="23"/>
      <c r="NK16" s="23"/>
      <c r="NL16" s="23"/>
      <c r="NM16" s="23"/>
      <c r="NN16" s="23"/>
      <c r="NO16" s="23"/>
      <c r="NP16" s="34"/>
    </row>
    <row r="17" spans="1:380" s="4" customFormat="1" ht="18" customHeight="1" thickBot="1">
      <c r="A17" s="1" t="s">
        <v>62</v>
      </c>
      <c r="B17" s="2">
        <v>33604</v>
      </c>
      <c r="C17" s="2">
        <v>33635</v>
      </c>
      <c r="D17" s="2">
        <v>33664</v>
      </c>
      <c r="E17" s="2">
        <v>33695</v>
      </c>
      <c r="F17" s="2">
        <v>33725</v>
      </c>
      <c r="G17" s="2">
        <v>33756</v>
      </c>
      <c r="H17" s="2">
        <v>33786</v>
      </c>
      <c r="I17" s="2">
        <v>33817</v>
      </c>
      <c r="J17" s="2">
        <v>33848</v>
      </c>
      <c r="K17" s="2">
        <v>33878</v>
      </c>
      <c r="L17" s="2">
        <v>33909</v>
      </c>
      <c r="M17" s="2">
        <v>33939</v>
      </c>
      <c r="N17" s="2">
        <v>33970</v>
      </c>
      <c r="O17" s="2">
        <v>34001</v>
      </c>
      <c r="P17" s="2">
        <v>34029</v>
      </c>
      <c r="Q17" s="2">
        <v>34060</v>
      </c>
      <c r="R17" s="2">
        <v>34090</v>
      </c>
      <c r="S17" s="2">
        <v>34121</v>
      </c>
      <c r="T17" s="2">
        <v>34151</v>
      </c>
      <c r="U17" s="2">
        <v>34182</v>
      </c>
      <c r="V17" s="2">
        <v>34213</v>
      </c>
      <c r="W17" s="2">
        <v>34243</v>
      </c>
      <c r="X17" s="2">
        <v>34274</v>
      </c>
      <c r="Y17" s="2">
        <v>34304</v>
      </c>
      <c r="Z17" s="2">
        <v>34335</v>
      </c>
      <c r="AA17" s="2">
        <v>34366</v>
      </c>
      <c r="AB17" s="2">
        <v>34394</v>
      </c>
      <c r="AC17" s="2">
        <v>34425</v>
      </c>
      <c r="AD17" s="2">
        <v>34455</v>
      </c>
      <c r="AE17" s="2">
        <v>34486</v>
      </c>
      <c r="AF17" s="2">
        <v>34516</v>
      </c>
      <c r="AG17" s="2">
        <v>34547</v>
      </c>
      <c r="AH17" s="2">
        <v>34578</v>
      </c>
      <c r="AI17" s="2">
        <v>34608</v>
      </c>
      <c r="AJ17" s="2">
        <v>34639</v>
      </c>
      <c r="AK17" s="2">
        <v>34669</v>
      </c>
      <c r="AL17" s="2">
        <v>34700</v>
      </c>
      <c r="AM17" s="2">
        <v>34731</v>
      </c>
      <c r="AN17" s="2">
        <v>34759</v>
      </c>
      <c r="AO17" s="2">
        <v>34790</v>
      </c>
      <c r="AP17" s="2">
        <v>34820</v>
      </c>
      <c r="AQ17" s="2">
        <v>34851</v>
      </c>
      <c r="AR17" s="2">
        <v>34881</v>
      </c>
      <c r="AS17" s="2">
        <v>34912</v>
      </c>
      <c r="AT17" s="2">
        <v>34943</v>
      </c>
      <c r="AU17" s="2">
        <v>34973</v>
      </c>
      <c r="AV17" s="2">
        <v>35004</v>
      </c>
      <c r="AW17" s="2">
        <v>35034</v>
      </c>
      <c r="AX17" s="2">
        <v>35065</v>
      </c>
      <c r="AY17" s="2">
        <v>35096</v>
      </c>
      <c r="AZ17" s="2">
        <v>35125</v>
      </c>
      <c r="BA17" s="2">
        <v>35156</v>
      </c>
      <c r="BB17" s="2">
        <v>35186</v>
      </c>
      <c r="BC17" s="2">
        <v>35217</v>
      </c>
      <c r="BD17" s="2">
        <v>35247</v>
      </c>
      <c r="BE17" s="2">
        <v>35278</v>
      </c>
      <c r="BF17" s="2">
        <v>35309</v>
      </c>
      <c r="BG17" s="2">
        <v>35339</v>
      </c>
      <c r="BH17" s="2">
        <v>35370</v>
      </c>
      <c r="BI17" s="2">
        <v>35400</v>
      </c>
      <c r="BJ17" s="2">
        <v>35431</v>
      </c>
      <c r="BK17" s="2">
        <v>35462</v>
      </c>
      <c r="BL17" s="2">
        <v>35490</v>
      </c>
      <c r="BM17" s="2">
        <v>35521</v>
      </c>
      <c r="BN17" s="2">
        <v>35551</v>
      </c>
      <c r="BO17" s="2">
        <v>35582</v>
      </c>
      <c r="BP17" s="2">
        <v>35612</v>
      </c>
      <c r="BQ17" s="2">
        <v>35643</v>
      </c>
      <c r="BR17" s="2">
        <v>35674</v>
      </c>
      <c r="BS17" s="2">
        <v>35704</v>
      </c>
      <c r="BT17" s="2">
        <v>35735</v>
      </c>
      <c r="BU17" s="2">
        <v>35765</v>
      </c>
      <c r="BV17" s="2">
        <v>35796</v>
      </c>
      <c r="BW17" s="2">
        <v>35827</v>
      </c>
      <c r="BX17" s="2">
        <v>35855</v>
      </c>
      <c r="BY17" s="2">
        <v>35886</v>
      </c>
      <c r="BZ17" s="2">
        <v>35916</v>
      </c>
      <c r="CA17" s="2">
        <v>35947</v>
      </c>
      <c r="CB17" s="2">
        <v>35977</v>
      </c>
      <c r="CC17" s="2">
        <v>36008</v>
      </c>
      <c r="CD17" s="2">
        <v>36039</v>
      </c>
      <c r="CE17" s="2">
        <v>36069</v>
      </c>
      <c r="CF17" s="2">
        <v>36100</v>
      </c>
      <c r="CG17" s="2">
        <v>36130</v>
      </c>
      <c r="CH17" s="2">
        <v>36161</v>
      </c>
      <c r="CI17" s="2">
        <v>36192</v>
      </c>
      <c r="CJ17" s="2">
        <v>36220</v>
      </c>
      <c r="CK17" s="2">
        <v>36251</v>
      </c>
      <c r="CL17" s="2">
        <v>36281</v>
      </c>
      <c r="CM17" s="2">
        <v>36312</v>
      </c>
      <c r="CN17" s="2">
        <v>36342</v>
      </c>
      <c r="CO17" s="2">
        <v>36373</v>
      </c>
      <c r="CP17" s="2">
        <v>36404</v>
      </c>
      <c r="CQ17" s="2">
        <v>36434</v>
      </c>
      <c r="CR17" s="2">
        <v>36465</v>
      </c>
      <c r="CS17" s="2">
        <v>36495</v>
      </c>
      <c r="CT17" s="2">
        <v>36526</v>
      </c>
      <c r="CU17" s="2">
        <v>36557</v>
      </c>
      <c r="CV17" s="2">
        <v>36586</v>
      </c>
      <c r="CW17" s="2">
        <v>36617</v>
      </c>
      <c r="CX17" s="2">
        <v>36647</v>
      </c>
      <c r="CY17" s="2">
        <v>36678</v>
      </c>
      <c r="CZ17" s="2">
        <v>36708</v>
      </c>
      <c r="DA17" s="2">
        <v>36739</v>
      </c>
      <c r="DB17" s="2">
        <v>36770</v>
      </c>
      <c r="DC17" s="2">
        <v>36800</v>
      </c>
      <c r="DD17" s="2">
        <v>36831</v>
      </c>
      <c r="DE17" s="2">
        <v>36861</v>
      </c>
      <c r="DF17" s="2">
        <v>36892</v>
      </c>
      <c r="DG17" s="2">
        <v>36923</v>
      </c>
      <c r="DH17" s="2">
        <v>36951</v>
      </c>
      <c r="DI17" s="2">
        <v>36982</v>
      </c>
      <c r="DJ17" s="2">
        <v>37012</v>
      </c>
      <c r="DK17" s="2">
        <v>37043</v>
      </c>
      <c r="DL17" s="2">
        <v>37073</v>
      </c>
      <c r="DM17" s="2">
        <v>37104</v>
      </c>
      <c r="DN17" s="2">
        <v>37135</v>
      </c>
      <c r="DO17" s="2">
        <v>37165</v>
      </c>
      <c r="DP17" s="2">
        <v>37196</v>
      </c>
      <c r="DQ17" s="2">
        <v>37226</v>
      </c>
      <c r="DR17" s="2">
        <v>37257</v>
      </c>
      <c r="DS17" s="2">
        <v>37288</v>
      </c>
      <c r="DT17" s="2">
        <v>37316</v>
      </c>
      <c r="DU17" s="2">
        <v>37347</v>
      </c>
      <c r="DV17" s="2">
        <v>37377</v>
      </c>
      <c r="DW17" s="2">
        <v>37408</v>
      </c>
      <c r="DX17" s="2">
        <v>37438</v>
      </c>
      <c r="DY17" s="2">
        <v>37469</v>
      </c>
      <c r="DZ17" s="2">
        <v>37500</v>
      </c>
      <c r="EA17" s="2">
        <v>37530</v>
      </c>
      <c r="EB17" s="2">
        <v>37561</v>
      </c>
      <c r="EC17" s="2">
        <v>37591</v>
      </c>
      <c r="ED17" s="2">
        <v>37622</v>
      </c>
      <c r="EE17" s="2">
        <v>37653</v>
      </c>
      <c r="EF17" s="2">
        <v>37681</v>
      </c>
      <c r="EG17" s="2">
        <v>37712</v>
      </c>
      <c r="EH17" s="2">
        <v>37742</v>
      </c>
      <c r="EI17" s="2">
        <v>37773</v>
      </c>
      <c r="EJ17" s="2">
        <v>37803</v>
      </c>
      <c r="EK17" s="2">
        <v>37834</v>
      </c>
      <c r="EL17" s="2">
        <v>37865</v>
      </c>
      <c r="EM17" s="2">
        <v>37895</v>
      </c>
      <c r="EN17" s="2">
        <v>37926</v>
      </c>
      <c r="EO17" s="2">
        <v>37956</v>
      </c>
      <c r="EP17" s="2">
        <v>37987</v>
      </c>
      <c r="EQ17" s="2">
        <v>38018</v>
      </c>
      <c r="ER17" s="2">
        <v>38047</v>
      </c>
      <c r="ES17" s="2">
        <v>38078</v>
      </c>
      <c r="ET17" s="2">
        <v>38108</v>
      </c>
      <c r="EU17" s="2">
        <v>38139</v>
      </c>
      <c r="EV17" s="2">
        <v>38169</v>
      </c>
      <c r="EW17" s="2">
        <v>38200</v>
      </c>
      <c r="EX17" s="2">
        <v>38231</v>
      </c>
      <c r="EY17" s="2">
        <v>38261</v>
      </c>
      <c r="EZ17" s="2">
        <v>38292</v>
      </c>
      <c r="FA17" s="2">
        <v>38322</v>
      </c>
      <c r="FB17" s="2">
        <v>38353</v>
      </c>
      <c r="FC17" s="2">
        <v>38384</v>
      </c>
      <c r="FD17" s="2">
        <v>38412</v>
      </c>
      <c r="FE17" s="2">
        <v>38443</v>
      </c>
      <c r="FF17" s="2">
        <v>38473</v>
      </c>
      <c r="FG17" s="2">
        <v>38504</v>
      </c>
      <c r="FH17" s="2">
        <v>38534</v>
      </c>
      <c r="FI17" s="2">
        <v>38565</v>
      </c>
      <c r="FJ17" s="2">
        <v>38596</v>
      </c>
      <c r="FK17" s="2">
        <v>38626</v>
      </c>
      <c r="FL17" s="2">
        <v>38657</v>
      </c>
      <c r="FM17" s="2">
        <v>38687</v>
      </c>
      <c r="FN17" s="2">
        <v>38718</v>
      </c>
      <c r="FO17" s="2">
        <v>38749</v>
      </c>
      <c r="FP17" s="2">
        <v>38777</v>
      </c>
      <c r="FQ17" s="2">
        <v>38808</v>
      </c>
      <c r="FR17" s="2">
        <v>38838</v>
      </c>
      <c r="FS17" s="2">
        <v>38869</v>
      </c>
      <c r="FT17" s="2">
        <v>38899</v>
      </c>
      <c r="FU17" s="2">
        <v>38930</v>
      </c>
      <c r="FV17" s="2">
        <v>38961</v>
      </c>
      <c r="FW17" s="2">
        <v>38991</v>
      </c>
      <c r="FX17" s="2">
        <v>39022</v>
      </c>
      <c r="FY17" s="2">
        <v>39052</v>
      </c>
      <c r="FZ17" s="2">
        <v>39083</v>
      </c>
      <c r="GA17" s="2">
        <v>39114</v>
      </c>
      <c r="GB17" s="2">
        <v>39142</v>
      </c>
      <c r="GC17" s="2">
        <v>39173</v>
      </c>
      <c r="GD17" s="2">
        <v>39203</v>
      </c>
      <c r="GE17" s="2">
        <v>39234</v>
      </c>
      <c r="GF17" s="2">
        <v>39264</v>
      </c>
      <c r="GG17" s="2">
        <v>39295</v>
      </c>
      <c r="GH17" s="2">
        <v>39326</v>
      </c>
      <c r="GI17" s="2">
        <v>39356</v>
      </c>
      <c r="GJ17" s="2">
        <v>39387</v>
      </c>
      <c r="GK17" s="2">
        <v>39417</v>
      </c>
      <c r="GL17" s="2">
        <v>39448</v>
      </c>
      <c r="GM17" s="2">
        <v>39479</v>
      </c>
      <c r="GN17" s="2">
        <v>39508</v>
      </c>
      <c r="GO17" s="2">
        <v>39539</v>
      </c>
      <c r="GP17" s="2">
        <v>39569</v>
      </c>
      <c r="GQ17" s="2">
        <v>39600</v>
      </c>
      <c r="GR17" s="2">
        <v>39630</v>
      </c>
      <c r="GS17" s="2">
        <v>39661</v>
      </c>
      <c r="GT17" s="2">
        <v>39692</v>
      </c>
      <c r="GU17" s="2">
        <v>39722</v>
      </c>
      <c r="GV17" s="2">
        <v>39753</v>
      </c>
      <c r="GW17" s="2">
        <v>39783</v>
      </c>
      <c r="GX17" s="2">
        <v>39822</v>
      </c>
      <c r="GY17" s="2">
        <v>39853</v>
      </c>
      <c r="GZ17" s="2">
        <v>39881</v>
      </c>
      <c r="HA17" s="3" t="s">
        <v>0</v>
      </c>
      <c r="HB17" s="3" t="s">
        <v>1</v>
      </c>
      <c r="HC17" s="3" t="s">
        <v>2</v>
      </c>
      <c r="HD17" s="3" t="s">
        <v>3</v>
      </c>
      <c r="HE17" s="6" t="s">
        <v>4</v>
      </c>
      <c r="HF17" s="3" t="s">
        <v>5</v>
      </c>
      <c r="HG17" s="3" t="s">
        <v>6</v>
      </c>
      <c r="HH17" s="3" t="s">
        <v>7</v>
      </c>
      <c r="HI17" s="3" t="s">
        <v>8</v>
      </c>
      <c r="HJ17" s="3" t="s">
        <v>9</v>
      </c>
      <c r="HK17" s="3" t="s">
        <v>10</v>
      </c>
      <c r="HL17" s="3" t="s">
        <v>11</v>
      </c>
      <c r="HM17" s="3" t="s">
        <v>12</v>
      </c>
      <c r="HN17" s="3" t="s">
        <v>13</v>
      </c>
      <c r="HO17" s="3" t="s">
        <v>14</v>
      </c>
      <c r="HP17" s="3" t="s">
        <v>15</v>
      </c>
      <c r="HQ17" s="3" t="s">
        <v>16</v>
      </c>
      <c r="HR17" s="3" t="s">
        <v>17</v>
      </c>
      <c r="HS17" s="3" t="s">
        <v>18</v>
      </c>
      <c r="HT17" s="3" t="s">
        <v>19</v>
      </c>
      <c r="HU17" s="3" t="s">
        <v>20</v>
      </c>
      <c r="HV17" s="3" t="s">
        <v>21</v>
      </c>
      <c r="HW17" s="3" t="s">
        <v>22</v>
      </c>
      <c r="HX17" s="3" t="s">
        <v>23</v>
      </c>
      <c r="HY17" s="3" t="s">
        <v>24</v>
      </c>
      <c r="HZ17" s="3" t="s">
        <v>25</v>
      </c>
      <c r="IA17" s="3" t="s">
        <v>26</v>
      </c>
      <c r="IB17" s="3" t="s">
        <v>27</v>
      </c>
      <c r="IC17" s="3" t="s">
        <v>28</v>
      </c>
      <c r="ID17" s="3" t="s">
        <v>29</v>
      </c>
      <c r="IE17" s="3" t="s">
        <v>30</v>
      </c>
      <c r="IF17" s="3" t="s">
        <v>31</v>
      </c>
      <c r="IG17" s="3" t="s">
        <v>32</v>
      </c>
      <c r="IH17" s="3" t="s">
        <v>33</v>
      </c>
      <c r="II17" s="3" t="s">
        <v>34</v>
      </c>
      <c r="IJ17" s="3" t="s">
        <v>35</v>
      </c>
      <c r="IK17" s="3" t="s">
        <v>36</v>
      </c>
      <c r="IL17" s="3" t="s">
        <v>37</v>
      </c>
      <c r="IM17" s="3" t="s">
        <v>38</v>
      </c>
      <c r="IN17" s="3" t="s">
        <v>39</v>
      </c>
      <c r="IO17" s="3" t="s">
        <v>40</v>
      </c>
      <c r="IP17" s="3" t="s">
        <v>41</v>
      </c>
      <c r="IQ17" s="3" t="s">
        <v>42</v>
      </c>
      <c r="IR17" s="3" t="s">
        <v>43</v>
      </c>
      <c r="IS17" s="3" t="s">
        <v>44</v>
      </c>
      <c r="IT17" s="3" t="s">
        <v>45</v>
      </c>
      <c r="IU17" s="3" t="s">
        <v>46</v>
      </c>
      <c r="IV17" s="3" t="s">
        <v>47</v>
      </c>
      <c r="IW17" s="3" t="s">
        <v>48</v>
      </c>
      <c r="IX17" s="3" t="s">
        <v>49</v>
      </c>
      <c r="IY17" s="3" t="s">
        <v>50</v>
      </c>
      <c r="IZ17" s="3" t="s">
        <v>51</v>
      </c>
      <c r="JA17" s="3" t="s">
        <v>52</v>
      </c>
      <c r="JB17" s="3" t="s">
        <v>53</v>
      </c>
      <c r="JC17" s="3" t="s">
        <v>54</v>
      </c>
      <c r="JD17" s="3" t="s">
        <v>55</v>
      </c>
      <c r="JE17" s="3" t="s">
        <v>56</v>
      </c>
      <c r="JF17" s="3" t="s">
        <v>57</v>
      </c>
      <c r="JG17" s="3" t="s">
        <v>58</v>
      </c>
      <c r="JH17" s="3" t="s">
        <v>59</v>
      </c>
      <c r="JI17" s="3" t="s">
        <v>76</v>
      </c>
      <c r="JJ17" s="3" t="s">
        <v>80</v>
      </c>
      <c r="JK17" s="3" t="s">
        <v>81</v>
      </c>
      <c r="JL17" s="3" t="s">
        <v>82</v>
      </c>
      <c r="JM17" s="3" t="s">
        <v>83</v>
      </c>
      <c r="JN17" s="3" t="s">
        <v>84</v>
      </c>
      <c r="JO17" s="3" t="s">
        <v>85</v>
      </c>
      <c r="JP17" s="3" t="s">
        <v>86</v>
      </c>
      <c r="JQ17" s="3" t="s">
        <v>87</v>
      </c>
      <c r="JR17" s="3" t="s">
        <v>88</v>
      </c>
      <c r="JS17" s="3" t="s">
        <v>89</v>
      </c>
      <c r="JT17" s="3" t="s">
        <v>90</v>
      </c>
      <c r="JU17" s="3" t="s">
        <v>91</v>
      </c>
      <c r="JV17" s="3" t="s">
        <v>92</v>
      </c>
      <c r="JW17" s="3" t="s">
        <v>93</v>
      </c>
      <c r="JX17" s="3" t="s">
        <v>94</v>
      </c>
      <c r="JY17" s="3" t="s">
        <v>95</v>
      </c>
      <c r="JZ17" s="3" t="s">
        <v>96</v>
      </c>
      <c r="KA17" s="3" t="s">
        <v>97</v>
      </c>
      <c r="KB17" s="3" t="s">
        <v>98</v>
      </c>
      <c r="KC17" s="3" t="s">
        <v>99</v>
      </c>
      <c r="KD17" s="3" t="s">
        <v>101</v>
      </c>
      <c r="KE17" s="3" t="s">
        <v>102</v>
      </c>
      <c r="KF17" s="3" t="s">
        <v>103</v>
      </c>
      <c r="KG17" s="3" t="s">
        <v>104</v>
      </c>
      <c r="KH17" s="3" t="s">
        <v>105</v>
      </c>
      <c r="KI17" s="3" t="s">
        <v>107</v>
      </c>
      <c r="KJ17" s="3" t="s">
        <v>106</v>
      </c>
      <c r="KK17" s="3" t="s">
        <v>108</v>
      </c>
      <c r="KL17" s="3" t="s">
        <v>109</v>
      </c>
      <c r="KM17" s="3" t="s">
        <v>110</v>
      </c>
      <c r="KN17" s="3" t="s">
        <v>111</v>
      </c>
      <c r="KO17" s="3" t="s">
        <v>112</v>
      </c>
      <c r="KP17" s="3" t="s">
        <v>113</v>
      </c>
      <c r="KQ17" s="3" t="s">
        <v>114</v>
      </c>
      <c r="KR17" s="3" t="s">
        <v>115</v>
      </c>
      <c r="KS17" s="3" t="s">
        <v>116</v>
      </c>
      <c r="KT17" s="3" t="s">
        <v>117</v>
      </c>
      <c r="KU17" s="3" t="s">
        <v>118</v>
      </c>
      <c r="KV17" s="3" t="s">
        <v>119</v>
      </c>
      <c r="KW17" s="3" t="s">
        <v>120</v>
      </c>
      <c r="KX17" s="3" t="s">
        <v>121</v>
      </c>
      <c r="KY17" s="3" t="s">
        <v>122</v>
      </c>
      <c r="KZ17" s="3" t="s">
        <v>123</v>
      </c>
      <c r="LA17" s="3" t="s">
        <v>124</v>
      </c>
      <c r="LB17" s="3" t="s">
        <v>125</v>
      </c>
      <c r="LC17" s="3" t="s">
        <v>126</v>
      </c>
      <c r="LD17" s="3" t="s">
        <v>127</v>
      </c>
      <c r="LE17" s="3" t="s">
        <v>128</v>
      </c>
      <c r="LF17" s="3" t="s">
        <v>130</v>
      </c>
      <c r="LG17" s="3" t="s">
        <v>131</v>
      </c>
      <c r="LH17" s="3" t="s">
        <v>132</v>
      </c>
      <c r="LI17" s="3" t="s">
        <v>133</v>
      </c>
      <c r="LJ17" s="3" t="s">
        <v>134</v>
      </c>
      <c r="LK17" s="3" t="s">
        <v>135</v>
      </c>
      <c r="LL17" s="3" t="s">
        <v>136</v>
      </c>
      <c r="LM17" s="3" t="s">
        <v>137</v>
      </c>
      <c r="LN17" s="3" t="s">
        <v>138</v>
      </c>
      <c r="LO17" s="3" t="s">
        <v>139</v>
      </c>
      <c r="LP17" s="3" t="s">
        <v>140</v>
      </c>
      <c r="LQ17" s="3" t="s">
        <v>141</v>
      </c>
      <c r="LR17" s="3" t="s">
        <v>142</v>
      </c>
      <c r="LS17" s="3" t="s">
        <v>143</v>
      </c>
      <c r="LT17" s="3" t="s">
        <v>144</v>
      </c>
      <c r="LU17" s="3" t="s">
        <v>145</v>
      </c>
      <c r="LV17" s="3" t="s">
        <v>146</v>
      </c>
      <c r="LW17" s="3" t="s">
        <v>147</v>
      </c>
      <c r="LX17" s="3" t="s">
        <v>148</v>
      </c>
      <c r="LY17" s="3" t="s">
        <v>149</v>
      </c>
      <c r="LZ17" s="3" t="s">
        <v>150</v>
      </c>
      <c r="MA17" s="3" t="s">
        <v>151</v>
      </c>
      <c r="MB17" s="3" t="s">
        <v>152</v>
      </c>
      <c r="MC17" s="3" t="s">
        <v>153</v>
      </c>
      <c r="MD17" s="3" t="s">
        <v>154</v>
      </c>
      <c r="ME17" s="3" t="s">
        <v>155</v>
      </c>
      <c r="MF17" s="3" t="s">
        <v>156</v>
      </c>
      <c r="MG17" s="3" t="s">
        <v>157</v>
      </c>
      <c r="MH17" s="3" t="s">
        <v>158</v>
      </c>
      <c r="MI17" s="3" t="s">
        <v>159</v>
      </c>
      <c r="MJ17" s="3" t="s">
        <v>160</v>
      </c>
      <c r="MK17" s="3" t="s">
        <v>161</v>
      </c>
      <c r="ML17" s="3" t="s">
        <v>162</v>
      </c>
      <c r="MM17" s="3" t="s">
        <v>163</v>
      </c>
      <c r="MN17" s="3" t="s">
        <v>164</v>
      </c>
      <c r="MO17" s="3" t="s">
        <v>165</v>
      </c>
      <c r="MP17" s="3" t="s">
        <v>166</v>
      </c>
      <c r="MQ17" s="3" t="s">
        <v>167</v>
      </c>
      <c r="MR17" s="3" t="s">
        <v>168</v>
      </c>
      <c r="MS17" s="3" t="s">
        <v>169</v>
      </c>
      <c r="MT17" s="3" t="s">
        <v>170</v>
      </c>
      <c r="MU17" s="3" t="s">
        <v>171</v>
      </c>
      <c r="MV17" s="3" t="s">
        <v>172</v>
      </c>
      <c r="MW17" s="3" t="s">
        <v>173</v>
      </c>
      <c r="MX17" s="3" t="s">
        <v>174</v>
      </c>
      <c r="MY17" s="3" t="s">
        <v>185</v>
      </c>
      <c r="MZ17" s="3" t="s">
        <v>186</v>
      </c>
      <c r="NA17" s="3" t="s">
        <v>187</v>
      </c>
      <c r="NB17" s="3" t="s">
        <v>188</v>
      </c>
      <c r="NC17" s="3" t="s">
        <v>189</v>
      </c>
      <c r="ND17" s="3" t="s">
        <v>190</v>
      </c>
      <c r="NE17" s="3" t="s">
        <v>191</v>
      </c>
      <c r="NF17" s="3" t="s">
        <v>192</v>
      </c>
      <c r="NG17" s="3" t="s">
        <v>193</v>
      </c>
      <c r="NH17" s="3" t="s">
        <v>194</v>
      </c>
      <c r="NI17" s="3" t="s">
        <v>195</v>
      </c>
      <c r="NJ17" s="3" t="s">
        <v>196</v>
      </c>
      <c r="NK17" s="3" t="s">
        <v>197</v>
      </c>
      <c r="NL17" s="3" t="s">
        <v>198</v>
      </c>
      <c r="NM17" s="14"/>
      <c r="NN17" s="5" t="s">
        <v>199</v>
      </c>
      <c r="NO17" s="5" t="s">
        <v>200</v>
      </c>
      <c r="NP17" s="12" t="s">
        <v>69</v>
      </c>
    </row>
    <row r="18" spans="1:380" ht="18" customHeight="1" thickTop="1">
      <c r="A18" s="4" t="s">
        <v>183</v>
      </c>
      <c r="B18" s="9">
        <f t="shared" ref="B18:BM18" si="139">B2-B10</f>
        <v>1515</v>
      </c>
      <c r="C18" s="9">
        <f t="shared" si="139"/>
        <v>1759</v>
      </c>
      <c r="D18" s="9">
        <f t="shared" si="139"/>
        <v>1642</v>
      </c>
      <c r="E18" s="9">
        <f t="shared" si="139"/>
        <v>1710</v>
      </c>
      <c r="F18" s="9">
        <f t="shared" si="139"/>
        <v>1731</v>
      </c>
      <c r="G18" s="9">
        <f t="shared" si="139"/>
        <v>1862</v>
      </c>
      <c r="H18" s="9">
        <f t="shared" si="139"/>
        <v>2043</v>
      </c>
      <c r="I18" s="9">
        <f t="shared" si="139"/>
        <v>2154</v>
      </c>
      <c r="J18" s="9">
        <f t="shared" si="139"/>
        <v>2091</v>
      </c>
      <c r="K18" s="9">
        <f t="shared" si="139"/>
        <v>1857</v>
      </c>
      <c r="L18" s="9">
        <f t="shared" si="139"/>
        <v>1811</v>
      </c>
      <c r="M18" s="9">
        <f t="shared" si="139"/>
        <v>1878</v>
      </c>
      <c r="N18" s="9">
        <f t="shared" si="139"/>
        <v>1794</v>
      </c>
      <c r="O18" s="9">
        <f t="shared" si="139"/>
        <v>1981</v>
      </c>
      <c r="P18" s="9">
        <f t="shared" si="139"/>
        <v>2091</v>
      </c>
      <c r="Q18" s="9">
        <f t="shared" si="139"/>
        <v>1962</v>
      </c>
      <c r="R18" s="9">
        <f t="shared" si="139"/>
        <v>2035</v>
      </c>
      <c r="S18" s="9">
        <f t="shared" si="139"/>
        <v>1946</v>
      </c>
      <c r="T18" s="9">
        <f t="shared" si="139"/>
        <v>1902</v>
      </c>
      <c r="U18" s="9">
        <f t="shared" si="139"/>
        <v>1809</v>
      </c>
      <c r="V18" s="9">
        <f t="shared" si="139"/>
        <v>1656</v>
      </c>
      <c r="W18" s="9">
        <f t="shared" si="139"/>
        <v>1841</v>
      </c>
      <c r="X18" s="9">
        <f t="shared" si="139"/>
        <v>1766</v>
      </c>
      <c r="Y18" s="9">
        <f t="shared" si="139"/>
        <v>1964</v>
      </c>
      <c r="Z18" s="9">
        <f t="shared" si="139"/>
        <v>1622</v>
      </c>
      <c r="AA18" s="9">
        <f t="shared" si="139"/>
        <v>1724</v>
      </c>
      <c r="AB18" s="9">
        <f t="shared" si="139"/>
        <v>1714</v>
      </c>
      <c r="AC18" s="9">
        <f t="shared" si="139"/>
        <v>1472</v>
      </c>
      <c r="AD18" s="9">
        <f t="shared" si="139"/>
        <v>1369</v>
      </c>
      <c r="AE18" s="9">
        <f t="shared" si="139"/>
        <v>1376</v>
      </c>
      <c r="AF18" s="9">
        <f t="shared" si="139"/>
        <v>1185</v>
      </c>
      <c r="AG18" s="9">
        <f t="shared" si="139"/>
        <v>1070</v>
      </c>
      <c r="AH18" s="9">
        <f t="shared" si="139"/>
        <v>1139</v>
      </c>
      <c r="AI18" s="9">
        <f t="shared" si="139"/>
        <v>590</v>
      </c>
      <c r="AJ18" s="9">
        <f t="shared" si="139"/>
        <v>183</v>
      </c>
      <c r="AK18" s="9">
        <f t="shared" si="139"/>
        <v>97</v>
      </c>
      <c r="AL18" s="9">
        <f t="shared" si="139"/>
        <v>694</v>
      </c>
      <c r="AM18" s="9">
        <f t="shared" si="139"/>
        <v>635</v>
      </c>
      <c r="AN18" s="9">
        <f t="shared" si="139"/>
        <v>677</v>
      </c>
      <c r="AO18" s="9">
        <f t="shared" si="139"/>
        <v>487</v>
      </c>
      <c r="AP18" s="9">
        <f t="shared" si="139"/>
        <v>705</v>
      </c>
      <c r="AQ18" s="9">
        <f t="shared" si="139"/>
        <v>548</v>
      </c>
      <c r="AR18" s="9">
        <f t="shared" si="139"/>
        <v>686</v>
      </c>
      <c r="AS18" s="9">
        <f t="shared" si="139"/>
        <v>831</v>
      </c>
      <c r="AT18" s="9">
        <f t="shared" si="139"/>
        <v>1299</v>
      </c>
      <c r="AU18" s="9">
        <f t="shared" si="139"/>
        <v>495</v>
      </c>
      <c r="AV18" s="9">
        <f t="shared" si="139"/>
        <v>481</v>
      </c>
      <c r="AW18" s="9">
        <f t="shared" si="139"/>
        <v>346</v>
      </c>
      <c r="AX18" s="9">
        <f t="shared" si="139"/>
        <v>280</v>
      </c>
      <c r="AY18" s="9">
        <f t="shared" si="139"/>
        <v>229</v>
      </c>
      <c r="AZ18" s="9">
        <f t="shared" si="139"/>
        <v>386</v>
      </c>
      <c r="BA18" s="9">
        <f t="shared" si="139"/>
        <v>260</v>
      </c>
      <c r="BB18" s="9">
        <f t="shared" si="139"/>
        <v>405</v>
      </c>
      <c r="BC18" s="9">
        <f t="shared" si="139"/>
        <v>573</v>
      </c>
      <c r="BD18" s="9">
        <f t="shared" si="139"/>
        <v>122</v>
      </c>
      <c r="BE18" s="9">
        <f t="shared" si="139"/>
        <v>88</v>
      </c>
      <c r="BF18" s="9">
        <f t="shared" si="139"/>
        <v>227</v>
      </c>
      <c r="BG18" s="9">
        <f t="shared" si="139"/>
        <v>390</v>
      </c>
      <c r="BH18" s="9">
        <f t="shared" si="139"/>
        <v>392</v>
      </c>
      <c r="BI18" s="9">
        <f t="shared" si="139"/>
        <v>489</v>
      </c>
      <c r="BJ18" s="9">
        <f t="shared" si="139"/>
        <v>252</v>
      </c>
      <c r="BK18" s="9">
        <f t="shared" si="139"/>
        <v>182</v>
      </c>
      <c r="BL18" s="9">
        <f t="shared" si="139"/>
        <v>205</v>
      </c>
      <c r="BM18" s="9">
        <f t="shared" si="139"/>
        <v>75</v>
      </c>
      <c r="BN18" s="9">
        <f t="shared" ref="BN18:DY18" si="140">BN2-BN10</f>
        <v>90</v>
      </c>
      <c r="BO18" s="9">
        <f t="shared" si="140"/>
        <v>206</v>
      </c>
      <c r="BP18" s="9">
        <f t="shared" si="140"/>
        <v>3</v>
      </c>
      <c r="BQ18" s="9">
        <f t="shared" si="140"/>
        <v>-118</v>
      </c>
      <c r="BR18" s="9">
        <f t="shared" si="140"/>
        <v>-56</v>
      </c>
      <c r="BS18" s="9">
        <f t="shared" si="140"/>
        <v>40</v>
      </c>
      <c r="BT18" s="9">
        <f t="shared" si="140"/>
        <v>15</v>
      </c>
      <c r="BU18" s="9">
        <f t="shared" si="140"/>
        <v>-4</v>
      </c>
      <c r="BV18" s="9">
        <f t="shared" si="140"/>
        <v>185</v>
      </c>
      <c r="BW18" s="9">
        <f t="shared" si="140"/>
        <v>244</v>
      </c>
      <c r="BX18" s="9">
        <f t="shared" si="140"/>
        <v>294</v>
      </c>
      <c r="BY18" s="9">
        <f t="shared" si="140"/>
        <v>83</v>
      </c>
      <c r="BZ18" s="9">
        <f t="shared" si="140"/>
        <v>287</v>
      </c>
      <c r="CA18" s="9">
        <f t="shared" si="140"/>
        <v>161</v>
      </c>
      <c r="CB18" s="9">
        <f t="shared" si="140"/>
        <v>-69</v>
      </c>
      <c r="CC18" s="9">
        <f t="shared" si="140"/>
        <v>69</v>
      </c>
      <c r="CD18" s="9">
        <f t="shared" si="140"/>
        <v>112</v>
      </c>
      <c r="CE18" s="9">
        <f t="shared" si="140"/>
        <v>15</v>
      </c>
      <c r="CF18" s="9">
        <f t="shared" si="140"/>
        <v>-8</v>
      </c>
      <c r="CG18" s="9">
        <f t="shared" si="140"/>
        <v>-101</v>
      </c>
      <c r="CH18" s="9">
        <f t="shared" si="140"/>
        <v>1151</v>
      </c>
      <c r="CI18" s="9">
        <f t="shared" si="140"/>
        <v>1356</v>
      </c>
      <c r="CJ18" s="9">
        <f t="shared" si="140"/>
        <v>1287</v>
      </c>
      <c r="CK18" s="9">
        <f t="shared" si="140"/>
        <v>1215</v>
      </c>
      <c r="CL18" s="9">
        <f t="shared" si="140"/>
        <v>1322</v>
      </c>
      <c r="CM18" s="9">
        <f t="shared" si="140"/>
        <v>1507</v>
      </c>
      <c r="CN18" s="9">
        <f t="shared" si="140"/>
        <v>1739</v>
      </c>
      <c r="CO18" s="9">
        <f t="shared" si="140"/>
        <v>1783</v>
      </c>
      <c r="CP18" s="9">
        <f t="shared" si="140"/>
        <v>1745</v>
      </c>
      <c r="CQ18" s="9">
        <f t="shared" si="140"/>
        <v>1525</v>
      </c>
      <c r="CR18" s="9">
        <f t="shared" si="140"/>
        <v>1469</v>
      </c>
      <c r="CS18" s="9">
        <f t="shared" si="140"/>
        <v>1587</v>
      </c>
      <c r="CT18" s="9">
        <f t="shared" si="140"/>
        <v>1372</v>
      </c>
      <c r="CU18" s="9">
        <f t="shared" si="140"/>
        <v>1530</v>
      </c>
      <c r="CV18" s="9">
        <f t="shared" si="140"/>
        <v>1679</v>
      </c>
      <c r="CW18" s="9">
        <f t="shared" si="140"/>
        <v>1651</v>
      </c>
      <c r="CX18" s="9">
        <f t="shared" si="140"/>
        <v>1551</v>
      </c>
      <c r="CY18" s="9">
        <f t="shared" si="140"/>
        <v>1564</v>
      </c>
      <c r="CZ18" s="9">
        <f t="shared" si="140"/>
        <v>1418</v>
      </c>
      <c r="DA18" s="9">
        <f t="shared" si="140"/>
        <v>1354</v>
      </c>
      <c r="DB18" s="9">
        <f t="shared" si="140"/>
        <v>1221</v>
      </c>
      <c r="DC18" s="9">
        <f t="shared" si="140"/>
        <v>1339</v>
      </c>
      <c r="DD18" s="9">
        <f t="shared" si="140"/>
        <v>1441</v>
      </c>
      <c r="DE18" s="9">
        <f t="shared" si="140"/>
        <v>1639</v>
      </c>
      <c r="DF18" s="9">
        <f t="shared" si="140"/>
        <v>1301</v>
      </c>
      <c r="DG18" s="9">
        <f t="shared" si="140"/>
        <v>1358</v>
      </c>
      <c r="DH18" s="9">
        <f t="shared" si="140"/>
        <v>1143</v>
      </c>
      <c r="DI18" s="9">
        <f t="shared" si="140"/>
        <v>948</v>
      </c>
      <c r="DJ18" s="9">
        <f t="shared" si="140"/>
        <v>801</v>
      </c>
      <c r="DK18" s="9">
        <f t="shared" si="140"/>
        <v>734</v>
      </c>
      <c r="DL18" s="9">
        <f t="shared" si="140"/>
        <v>514</v>
      </c>
      <c r="DM18" s="9">
        <f t="shared" si="140"/>
        <v>457</v>
      </c>
      <c r="DN18" s="9">
        <f t="shared" si="140"/>
        <v>636</v>
      </c>
      <c r="DO18" s="9">
        <f t="shared" si="140"/>
        <v>8</v>
      </c>
      <c r="DP18" s="9">
        <f t="shared" si="140"/>
        <v>-409</v>
      </c>
      <c r="DQ18" s="9">
        <f t="shared" si="140"/>
        <v>-501</v>
      </c>
      <c r="DR18" s="9">
        <f t="shared" si="140"/>
        <v>-19</v>
      </c>
      <c r="DS18" s="9">
        <f t="shared" si="140"/>
        <v>56</v>
      </c>
      <c r="DT18" s="9">
        <f t="shared" si="140"/>
        <v>181</v>
      </c>
      <c r="DU18" s="9">
        <f t="shared" si="140"/>
        <v>-32</v>
      </c>
      <c r="DV18" s="9">
        <f t="shared" si="140"/>
        <v>238</v>
      </c>
      <c r="DW18" s="9">
        <f t="shared" si="140"/>
        <v>204</v>
      </c>
      <c r="DX18" s="9">
        <f t="shared" si="140"/>
        <v>159</v>
      </c>
      <c r="DY18" s="9">
        <f t="shared" si="140"/>
        <v>300</v>
      </c>
      <c r="DZ18" s="9">
        <f t="shared" ref="DZ18:GK18" si="141">DZ2-DZ10</f>
        <v>598</v>
      </c>
      <c r="EA18" s="9">
        <f t="shared" si="141"/>
        <v>-130</v>
      </c>
      <c r="EB18" s="9">
        <f t="shared" si="141"/>
        <v>-123</v>
      </c>
      <c r="EC18" s="9">
        <f t="shared" si="141"/>
        <v>-347</v>
      </c>
      <c r="ED18" s="9">
        <f t="shared" si="141"/>
        <v>-277</v>
      </c>
      <c r="EE18" s="9">
        <f t="shared" si="141"/>
        <v>-443</v>
      </c>
      <c r="EF18" s="9">
        <f t="shared" si="141"/>
        <v>-423</v>
      </c>
      <c r="EG18" s="9">
        <f t="shared" si="141"/>
        <v>-284</v>
      </c>
      <c r="EH18" s="9">
        <f t="shared" si="141"/>
        <v>-260</v>
      </c>
      <c r="EI18" s="9">
        <f t="shared" si="141"/>
        <v>-44</v>
      </c>
      <c r="EJ18" s="9">
        <f t="shared" si="141"/>
        <v>-397</v>
      </c>
      <c r="EK18" s="9">
        <f t="shared" si="141"/>
        <v>-477</v>
      </c>
      <c r="EL18" s="9">
        <f t="shared" si="141"/>
        <v>-223</v>
      </c>
      <c r="EM18" s="9">
        <f t="shared" si="141"/>
        <v>-254</v>
      </c>
      <c r="EN18" s="9">
        <f t="shared" si="141"/>
        <v>-208</v>
      </c>
      <c r="EO18" s="9">
        <f t="shared" si="141"/>
        <v>-114</v>
      </c>
      <c r="EP18" s="9">
        <f t="shared" si="141"/>
        <v>-172</v>
      </c>
      <c r="EQ18" s="9">
        <f t="shared" si="141"/>
        <v>-197</v>
      </c>
      <c r="ER18" s="9">
        <f t="shared" si="141"/>
        <v>-181</v>
      </c>
      <c r="ES18" s="9">
        <f t="shared" si="141"/>
        <v>-237</v>
      </c>
      <c r="ET18" s="9">
        <f t="shared" si="141"/>
        <v>-163</v>
      </c>
      <c r="EU18" s="9">
        <f t="shared" si="141"/>
        <v>-101</v>
      </c>
      <c r="EV18" s="9">
        <f t="shared" si="141"/>
        <v>-304</v>
      </c>
      <c r="EW18" s="9">
        <f t="shared" si="141"/>
        <v>-474</v>
      </c>
      <c r="EX18" s="9">
        <f t="shared" si="141"/>
        <v>-388</v>
      </c>
      <c r="EY18" s="9">
        <f t="shared" si="141"/>
        <v>-392</v>
      </c>
      <c r="EZ18" s="9">
        <f t="shared" si="141"/>
        <v>-358</v>
      </c>
      <c r="FA18" s="9">
        <f t="shared" si="141"/>
        <v>-323</v>
      </c>
      <c r="FB18" s="9">
        <f t="shared" si="141"/>
        <v>-109</v>
      </c>
      <c r="FC18" s="9">
        <f t="shared" si="141"/>
        <v>13</v>
      </c>
      <c r="FD18" s="9">
        <f t="shared" si="141"/>
        <v>150</v>
      </c>
      <c r="FE18" s="9">
        <f t="shared" si="141"/>
        <v>-99</v>
      </c>
      <c r="FF18" s="9">
        <f t="shared" si="141"/>
        <v>151</v>
      </c>
      <c r="FG18" s="9">
        <f t="shared" si="141"/>
        <v>49</v>
      </c>
      <c r="FH18" s="9">
        <f t="shared" si="141"/>
        <v>-157</v>
      </c>
      <c r="FI18" s="9">
        <f t="shared" si="141"/>
        <v>-43</v>
      </c>
      <c r="FJ18" s="9">
        <f t="shared" si="141"/>
        <v>7</v>
      </c>
      <c r="FK18" s="9">
        <f t="shared" si="141"/>
        <v>18</v>
      </c>
      <c r="FL18" s="9">
        <f t="shared" si="141"/>
        <v>-11</v>
      </c>
      <c r="FM18" s="9">
        <f t="shared" si="141"/>
        <v>-147</v>
      </c>
      <c r="FN18" s="9">
        <f t="shared" si="141"/>
        <v>-30</v>
      </c>
      <c r="FO18" s="9">
        <f t="shared" si="141"/>
        <v>-106</v>
      </c>
      <c r="FP18" s="9">
        <f t="shared" si="141"/>
        <v>-276</v>
      </c>
      <c r="FQ18" s="9">
        <f t="shared" si="141"/>
        <v>-444</v>
      </c>
      <c r="FR18" s="9">
        <f t="shared" si="141"/>
        <v>-256</v>
      </c>
      <c r="FS18" s="9">
        <f t="shared" si="141"/>
        <v>-440</v>
      </c>
      <c r="FT18" s="9">
        <f t="shared" si="141"/>
        <v>-305</v>
      </c>
      <c r="FU18" s="9">
        <f t="shared" si="141"/>
        <v>-102</v>
      </c>
      <c r="FV18" s="9">
        <f t="shared" si="141"/>
        <v>-113</v>
      </c>
      <c r="FW18" s="9">
        <f t="shared" si="141"/>
        <v>-265</v>
      </c>
      <c r="FX18" s="9">
        <f t="shared" si="141"/>
        <v>-133</v>
      </c>
      <c r="FY18" s="9">
        <f t="shared" si="141"/>
        <v>-43</v>
      </c>
      <c r="FZ18" s="9">
        <f t="shared" si="141"/>
        <v>-31</v>
      </c>
      <c r="GA18" s="9">
        <f t="shared" si="141"/>
        <v>93</v>
      </c>
      <c r="GB18" s="9">
        <f t="shared" si="141"/>
        <v>78</v>
      </c>
      <c r="GC18" s="9">
        <f t="shared" si="141"/>
        <v>58</v>
      </c>
      <c r="GD18" s="9">
        <f t="shared" si="141"/>
        <v>117</v>
      </c>
      <c r="GE18" s="9">
        <f t="shared" si="141"/>
        <v>113</v>
      </c>
      <c r="GF18" s="9">
        <f t="shared" si="141"/>
        <v>155</v>
      </c>
      <c r="GG18" s="9">
        <f t="shared" si="141"/>
        <v>202</v>
      </c>
      <c r="GH18" s="9">
        <f t="shared" si="141"/>
        <v>415</v>
      </c>
      <c r="GI18" s="9">
        <f t="shared" si="141"/>
        <v>649</v>
      </c>
      <c r="GJ18" s="9">
        <f t="shared" si="141"/>
        <v>900</v>
      </c>
      <c r="GK18" s="9">
        <f t="shared" si="141"/>
        <v>935</v>
      </c>
      <c r="GL18" s="9">
        <f t="shared" ref="GL18:IQ18" si="142">GL2-GL10</f>
        <v>837</v>
      </c>
      <c r="GM18" s="9">
        <f t="shared" si="142"/>
        <v>850</v>
      </c>
      <c r="GN18" s="9">
        <f t="shared" si="142"/>
        <v>980</v>
      </c>
      <c r="GO18" s="9">
        <f t="shared" si="142"/>
        <v>752</v>
      </c>
      <c r="GP18" s="9">
        <f t="shared" si="142"/>
        <v>1239</v>
      </c>
      <c r="GQ18" s="9">
        <f t="shared" si="142"/>
        <v>1371</v>
      </c>
      <c r="GR18" s="9">
        <f t="shared" si="142"/>
        <v>1311</v>
      </c>
      <c r="GS18" s="9">
        <f t="shared" si="142"/>
        <v>1193</v>
      </c>
      <c r="GT18" s="9">
        <f t="shared" si="142"/>
        <v>1301</v>
      </c>
      <c r="GU18" s="9">
        <f t="shared" si="142"/>
        <v>625</v>
      </c>
      <c r="GV18" s="9">
        <f t="shared" si="142"/>
        <v>184</v>
      </c>
      <c r="GW18" s="9">
        <f t="shared" si="142"/>
        <v>-211</v>
      </c>
      <c r="GX18" s="9">
        <f t="shared" si="142"/>
        <v>-76</v>
      </c>
      <c r="GY18" s="9">
        <f t="shared" si="142"/>
        <v>-162</v>
      </c>
      <c r="GZ18" s="9">
        <f t="shared" si="142"/>
        <v>-70</v>
      </c>
      <c r="HA18" s="9">
        <f t="shared" si="142"/>
        <v>60</v>
      </c>
      <c r="HB18" s="9">
        <f t="shared" si="142"/>
        <v>683</v>
      </c>
      <c r="HC18" s="9">
        <f t="shared" si="142"/>
        <v>433</v>
      </c>
      <c r="HD18" s="9">
        <f t="shared" si="142"/>
        <v>378</v>
      </c>
      <c r="HE18" s="9">
        <f t="shared" si="142"/>
        <v>449</v>
      </c>
      <c r="HF18" s="9">
        <f t="shared" si="142"/>
        <v>261</v>
      </c>
      <c r="HG18" s="9">
        <f t="shared" si="142"/>
        <v>635</v>
      </c>
      <c r="HH18" s="9">
        <f t="shared" si="142"/>
        <v>683</v>
      </c>
      <c r="HI18" s="9">
        <f t="shared" si="142"/>
        <v>510</v>
      </c>
      <c r="HJ18" s="9">
        <f t="shared" si="142"/>
        <v>1412</v>
      </c>
      <c r="HK18" s="9">
        <f t="shared" si="142"/>
        <v>1294</v>
      </c>
      <c r="HL18" s="9">
        <f t="shared" si="142"/>
        <v>1518</v>
      </c>
      <c r="HM18" s="9">
        <f t="shared" si="142"/>
        <v>1421</v>
      </c>
      <c r="HN18" s="9">
        <f t="shared" si="142"/>
        <v>1208</v>
      </c>
      <c r="HO18" s="9">
        <f t="shared" si="142"/>
        <v>1563</v>
      </c>
      <c r="HP18" s="9">
        <f t="shared" si="142"/>
        <v>1283</v>
      </c>
      <c r="HQ18" s="9">
        <f t="shared" si="142"/>
        <v>1737</v>
      </c>
      <c r="HR18" s="9">
        <f t="shared" si="142"/>
        <v>1905</v>
      </c>
      <c r="HS18" s="9">
        <f t="shared" si="142"/>
        <v>1789</v>
      </c>
      <c r="HT18" s="9">
        <f t="shared" si="142"/>
        <v>1985</v>
      </c>
      <c r="HU18" s="9">
        <f t="shared" si="142"/>
        <v>2117</v>
      </c>
      <c r="HV18" s="9">
        <f t="shared" si="142"/>
        <v>1787</v>
      </c>
      <c r="HW18" s="9">
        <f t="shared" si="142"/>
        <v>1985</v>
      </c>
      <c r="HX18" s="9">
        <f t="shared" si="142"/>
        <v>2001</v>
      </c>
      <c r="HY18" s="9">
        <f t="shared" si="142"/>
        <v>2221</v>
      </c>
      <c r="HZ18" s="9">
        <f t="shared" si="142"/>
        <v>2319</v>
      </c>
      <c r="IA18" s="9">
        <f t="shared" si="142"/>
        <v>2459</v>
      </c>
      <c r="IB18" s="9">
        <f t="shared" si="142"/>
        <v>2499</v>
      </c>
      <c r="IC18" s="9">
        <f t="shared" si="142"/>
        <v>2733</v>
      </c>
      <c r="ID18" s="9">
        <f t="shared" si="142"/>
        <v>2750</v>
      </c>
      <c r="IE18" s="9">
        <f t="shared" si="142"/>
        <v>2303</v>
      </c>
      <c r="IF18" s="9">
        <f t="shared" si="142"/>
        <v>2357</v>
      </c>
      <c r="IG18" s="9">
        <f t="shared" si="142"/>
        <v>2447</v>
      </c>
      <c r="IH18" s="9">
        <f t="shared" si="142"/>
        <v>2568</v>
      </c>
      <c r="II18" s="9">
        <f t="shared" si="142"/>
        <v>2614</v>
      </c>
      <c r="IJ18" s="9">
        <f t="shared" si="142"/>
        <v>2127</v>
      </c>
      <c r="IK18" s="9">
        <f t="shared" si="142"/>
        <v>2689</v>
      </c>
      <c r="IL18" s="9">
        <f t="shared" si="142"/>
        <v>2756</v>
      </c>
      <c r="IM18" s="9">
        <f t="shared" si="142"/>
        <v>2714</v>
      </c>
      <c r="IN18" s="9">
        <f t="shared" si="142"/>
        <v>2822</v>
      </c>
      <c r="IO18" s="9">
        <f t="shared" si="142"/>
        <v>2592</v>
      </c>
      <c r="IP18" s="9">
        <f t="shared" si="142"/>
        <v>3072</v>
      </c>
      <c r="IQ18" s="9">
        <f t="shared" si="142"/>
        <v>3254</v>
      </c>
      <c r="IR18" s="9">
        <f>IR2-IR10</f>
        <v>3533</v>
      </c>
      <c r="IS18" s="9">
        <f t="shared" ref="IS18:JI18" si="143">IS2-IS10</f>
        <v>3804</v>
      </c>
      <c r="IT18" s="9">
        <f t="shared" si="143"/>
        <v>4424</v>
      </c>
      <c r="IU18" s="9">
        <f t="shared" si="143"/>
        <v>4672</v>
      </c>
      <c r="IV18" s="9">
        <f t="shared" si="143"/>
        <v>5040</v>
      </c>
      <c r="IW18" s="9">
        <f t="shared" si="143"/>
        <v>4137</v>
      </c>
      <c r="IX18" s="9">
        <f t="shared" si="143"/>
        <v>4587</v>
      </c>
      <c r="IY18" s="9">
        <f t="shared" si="143"/>
        <v>4718</v>
      </c>
      <c r="IZ18" s="9">
        <f t="shared" si="143"/>
        <v>4988</v>
      </c>
      <c r="JA18" s="9">
        <f t="shared" si="143"/>
        <v>4605</v>
      </c>
      <c r="JB18" s="9">
        <f t="shared" si="143"/>
        <v>4626</v>
      </c>
      <c r="JC18" s="9">
        <f t="shared" si="143"/>
        <v>4540</v>
      </c>
      <c r="JD18" s="9">
        <f t="shared" si="143"/>
        <v>4442</v>
      </c>
      <c r="JE18" s="9">
        <f t="shared" si="143"/>
        <v>4615</v>
      </c>
      <c r="JF18" s="9">
        <f t="shared" si="143"/>
        <v>4607</v>
      </c>
      <c r="JG18" s="9">
        <f t="shared" si="143"/>
        <v>4320</v>
      </c>
      <c r="JH18" s="9">
        <f t="shared" si="143"/>
        <v>2623</v>
      </c>
      <c r="JI18" s="9">
        <f t="shared" si="143"/>
        <v>4574</v>
      </c>
      <c r="JJ18" s="9">
        <f t="shared" ref="JJ18:JK18" si="144">JJ2-JJ10</f>
        <v>4761</v>
      </c>
      <c r="JK18" s="9">
        <f t="shared" si="144"/>
        <v>4651</v>
      </c>
      <c r="JL18" s="9">
        <f t="shared" ref="JL18:JM18" si="145">JL2-JL10</f>
        <v>4902</v>
      </c>
      <c r="JM18" s="9">
        <f t="shared" si="145"/>
        <v>4678</v>
      </c>
      <c r="JN18" s="9">
        <f t="shared" ref="JN18:JO18" si="146">JN2-JN10</f>
        <v>4794</v>
      </c>
      <c r="JO18" s="9">
        <f t="shared" si="146"/>
        <v>4058</v>
      </c>
      <c r="JP18" s="9">
        <f t="shared" ref="JP18:JQ18" si="147">JP2-JP10</f>
        <v>4478</v>
      </c>
      <c r="JQ18" s="9">
        <f t="shared" si="147"/>
        <v>4681</v>
      </c>
      <c r="JR18" s="9">
        <f t="shared" ref="JR18:JS18" si="148">JR2-JR10</f>
        <v>4526</v>
      </c>
      <c r="JS18" s="9">
        <f t="shared" si="148"/>
        <v>4654</v>
      </c>
      <c r="JT18" s="9">
        <f t="shared" ref="JT18:JU18" si="149">JT2-JT10</f>
        <v>4748</v>
      </c>
      <c r="JU18" s="9">
        <f t="shared" si="149"/>
        <v>4213</v>
      </c>
      <c r="JV18" s="9">
        <f t="shared" ref="JV18:JW18" si="150">JV2-JV10</f>
        <v>4626</v>
      </c>
      <c r="JW18" s="9">
        <f t="shared" si="150"/>
        <v>4977</v>
      </c>
      <c r="JX18" s="9">
        <f t="shared" ref="JX18:JY18" si="151">JX2-JX10</f>
        <v>4550</v>
      </c>
      <c r="JY18" s="9">
        <f t="shared" si="151"/>
        <v>4403</v>
      </c>
      <c r="JZ18" s="9">
        <f t="shared" ref="JZ18:KA18" si="152">JZ2-JZ10</f>
        <v>4275</v>
      </c>
      <c r="KA18" s="9">
        <f t="shared" si="152"/>
        <v>3311</v>
      </c>
      <c r="KB18" s="9">
        <f t="shared" ref="KB18:KC18" si="153">KB2-KB10</f>
        <v>3596</v>
      </c>
      <c r="KC18" s="9">
        <f t="shared" si="153"/>
        <v>3923</v>
      </c>
      <c r="KD18" s="9">
        <f t="shared" ref="KD18:KE18" si="154">KD2-KD10</f>
        <v>3583</v>
      </c>
      <c r="KE18" s="9">
        <f t="shared" si="154"/>
        <v>3531</v>
      </c>
      <c r="KF18" s="9">
        <f t="shared" ref="KF18:KG18" si="155">KF2-KF10</f>
        <v>3612</v>
      </c>
      <c r="KG18" s="9">
        <f t="shared" si="155"/>
        <v>3070</v>
      </c>
      <c r="KH18" s="9">
        <f t="shared" ref="KH18:KJ18" si="156">KH2-KH10</f>
        <v>3365</v>
      </c>
      <c r="KI18" s="9">
        <f t="shared" si="156"/>
        <v>3529</v>
      </c>
      <c r="KJ18" s="9">
        <f t="shared" si="156"/>
        <v>3341</v>
      </c>
      <c r="KK18" s="9">
        <f t="shared" ref="KK18:KL18" si="157">KK2-KK10</f>
        <v>3438</v>
      </c>
      <c r="KL18" s="9">
        <f t="shared" si="157"/>
        <v>3657</v>
      </c>
      <c r="KM18" s="9">
        <f t="shared" ref="KM18:KN18" si="158">KM2-KM10</f>
        <v>3926</v>
      </c>
      <c r="KN18" s="9">
        <f t="shared" si="158"/>
        <v>4267</v>
      </c>
      <c r="KO18" s="9">
        <f t="shared" ref="KO18:KP18" si="159">KO2-KO10</f>
        <v>3301</v>
      </c>
      <c r="KP18" s="9">
        <f t="shared" si="159"/>
        <v>2481</v>
      </c>
      <c r="KQ18" s="9">
        <f t="shared" ref="KQ18:KR18" si="160">KQ2-KQ10</f>
        <v>2554</v>
      </c>
      <c r="KR18" s="9">
        <f t="shared" si="160"/>
        <v>2244</v>
      </c>
      <c r="KS18" s="9">
        <f t="shared" ref="KS18:KT18" si="161">KS2-KS10</f>
        <v>2969</v>
      </c>
      <c r="KT18" s="9">
        <f t="shared" si="161"/>
        <v>2448</v>
      </c>
      <c r="KU18" s="9">
        <f t="shared" ref="KU18:KV18" si="162">KU2-KU10</f>
        <v>2731</v>
      </c>
      <c r="KV18" s="9">
        <f t="shared" si="162"/>
        <v>2503</v>
      </c>
      <c r="KW18" s="9">
        <f t="shared" ref="KW18:KX18" si="163">KW2-KW10</f>
        <v>2653</v>
      </c>
      <c r="KX18" s="9">
        <f t="shared" si="163"/>
        <v>3167</v>
      </c>
      <c r="KY18" s="9">
        <f t="shared" ref="KY18:KZ18" si="164">KY2-KY10</f>
        <v>3538</v>
      </c>
      <c r="KZ18" s="9">
        <f t="shared" si="164"/>
        <v>3870</v>
      </c>
      <c r="LA18" s="9">
        <f t="shared" ref="LA18:LB18" si="165">LA2-LA10</f>
        <v>2751</v>
      </c>
      <c r="LB18" s="9">
        <f t="shared" si="165"/>
        <v>2851</v>
      </c>
      <c r="LC18" s="9">
        <f t="shared" ref="LC18:LD18" si="166">LC2-LC10</f>
        <v>2457</v>
      </c>
      <c r="LD18" s="9">
        <f t="shared" si="166"/>
        <v>2160</v>
      </c>
      <c r="LE18" s="9">
        <f t="shared" ref="LE18:LF18" si="167">LE2-LE10</f>
        <v>1590</v>
      </c>
      <c r="LF18" s="9">
        <f t="shared" si="167"/>
        <v>2254</v>
      </c>
      <c r="LG18" s="9">
        <f t="shared" ref="LG18:LH18" si="168">LG2-LG10</f>
        <v>1687</v>
      </c>
      <c r="LH18" s="9">
        <f t="shared" si="168"/>
        <v>2046</v>
      </c>
      <c r="LI18" s="9">
        <f t="shared" ref="LI18:LJ18" si="169">LI2-LI10</f>
        <v>1913</v>
      </c>
      <c r="LJ18" s="9">
        <f t="shared" si="169"/>
        <v>1711</v>
      </c>
      <c r="LK18" s="9">
        <f t="shared" ref="LK18:LL18" si="170">LK2-LK10</f>
        <v>1277</v>
      </c>
      <c r="LL18" s="9">
        <f t="shared" si="170"/>
        <v>1028</v>
      </c>
      <c r="LM18" s="9">
        <f t="shared" ref="LM18:LN18" si="171">LM2-LM10</f>
        <v>1084</v>
      </c>
      <c r="LN18" s="9">
        <f t="shared" si="171"/>
        <v>858</v>
      </c>
      <c r="LO18" s="9">
        <f t="shared" ref="LO18:LP18" si="172">LO2-LO10</f>
        <v>831</v>
      </c>
      <c r="LP18" s="9">
        <f t="shared" si="172"/>
        <v>640</v>
      </c>
      <c r="LQ18" s="9">
        <f t="shared" ref="LQ18:LR18" si="173">LQ2-LQ10</f>
        <v>550</v>
      </c>
      <c r="LR18" s="9">
        <f t="shared" si="173"/>
        <v>794</v>
      </c>
      <c r="LS18" s="9">
        <f t="shared" ref="LS18:LT18" si="174">LS2-LS10</f>
        <v>544</v>
      </c>
      <c r="LT18" s="9">
        <f t="shared" si="174"/>
        <v>838</v>
      </c>
      <c r="LU18" s="9">
        <f t="shared" ref="LU18:LV18" si="175">LU2-LU10</f>
        <v>639</v>
      </c>
      <c r="LV18" s="9">
        <f t="shared" si="175"/>
        <v>654</v>
      </c>
      <c r="LW18" s="9">
        <f t="shared" ref="LW18:LX18" si="176">LW2-LW10</f>
        <v>792</v>
      </c>
      <c r="LX18" s="9">
        <f t="shared" si="176"/>
        <v>977</v>
      </c>
      <c r="LY18" s="9">
        <f t="shared" ref="LY18:LZ18" si="177">LY2-LY10</f>
        <v>721</v>
      </c>
      <c r="LZ18" s="9">
        <f t="shared" si="177"/>
        <v>503</v>
      </c>
      <c r="MA18" s="9">
        <f t="shared" ref="MA18:MB18" si="178">MA2-MA10</f>
        <v>242</v>
      </c>
      <c r="MB18" s="9">
        <f t="shared" si="178"/>
        <v>587</v>
      </c>
      <c r="MC18" s="9">
        <f t="shared" ref="MC18:MD18" si="179">MC2-MC10</f>
        <v>114</v>
      </c>
      <c r="MD18" s="9">
        <f t="shared" si="179"/>
        <v>103</v>
      </c>
      <c r="ME18" s="9">
        <f t="shared" ref="ME18:MF18" si="180">ME2-ME10</f>
        <v>187</v>
      </c>
      <c r="MF18" s="9">
        <f t="shared" si="180"/>
        <v>-183</v>
      </c>
      <c r="MG18" s="9">
        <f t="shared" ref="MG18:MH18" si="181">MG2-MG10</f>
        <v>-398</v>
      </c>
      <c r="MH18" s="9">
        <f t="shared" si="181"/>
        <v>-442</v>
      </c>
      <c r="MI18" s="9">
        <f t="shared" ref="MI18:MJ18" si="182">MI2-MI10</f>
        <v>-1073</v>
      </c>
      <c r="MJ18" s="9">
        <f t="shared" si="182"/>
        <v>-979</v>
      </c>
      <c r="MK18" s="9">
        <f t="shared" ref="MK18:ML18" si="183">MK2-MK10</f>
        <v>-1349</v>
      </c>
      <c r="ML18" s="9">
        <f t="shared" si="183"/>
        <v>-1073</v>
      </c>
      <c r="MM18" s="9">
        <f t="shared" ref="MM18:MN18" si="184">MM2-MM10</f>
        <v>-1029</v>
      </c>
      <c r="MN18" s="9">
        <f t="shared" si="184"/>
        <v>-1216</v>
      </c>
      <c r="MO18" s="9">
        <f t="shared" ref="MO18:MP18" si="185">MO2-MO10</f>
        <v>-1473</v>
      </c>
      <c r="MP18" s="9">
        <f t="shared" si="185"/>
        <v>-1779</v>
      </c>
      <c r="MQ18" s="9">
        <f t="shared" ref="MQ18:MR18" si="186">MQ2-MQ10</f>
        <v>-2050</v>
      </c>
      <c r="MR18" s="9">
        <f t="shared" si="186"/>
        <v>-3209</v>
      </c>
      <c r="MS18" s="9">
        <f t="shared" ref="MS18:MT18" si="187">MS2-MS10</f>
        <v>-3995</v>
      </c>
      <c r="MT18" s="9">
        <f t="shared" si="187"/>
        <v>-3919</v>
      </c>
      <c r="MU18" s="9">
        <f t="shared" ref="MU18:MV18" si="188">MU2-MU10</f>
        <v>-3782</v>
      </c>
      <c r="MV18" s="9">
        <f t="shared" si="188"/>
        <v>-1513</v>
      </c>
      <c r="MW18" s="9">
        <f t="shared" ref="MW18:MX18" si="189">MW2-MW10</f>
        <v>-517</v>
      </c>
      <c r="MX18" s="9">
        <f t="shared" si="189"/>
        <v>-2138</v>
      </c>
      <c r="MY18" s="9">
        <f t="shared" ref="MY18:MZ18" si="190">MY2-MY10</f>
        <v>-2073</v>
      </c>
      <c r="MZ18" s="9">
        <f t="shared" si="190"/>
        <v>-2853</v>
      </c>
      <c r="NA18" s="9">
        <f t="shared" ref="NA18:NB18" si="191">NA2-NA10</f>
        <v>-1969</v>
      </c>
      <c r="NB18" s="9">
        <f t="shared" si="191"/>
        <v>-4232</v>
      </c>
      <c r="NC18" s="9">
        <f t="shared" ref="NC18:ND18" si="192">NC2-NC10</f>
        <v>-4437</v>
      </c>
      <c r="ND18" s="9">
        <f t="shared" si="192"/>
        <v>-2535</v>
      </c>
      <c r="NE18" s="9">
        <f t="shared" ref="NE18:NF18" si="193">NE2-NE10</f>
        <v>-2816</v>
      </c>
      <c r="NF18" s="9">
        <f t="shared" si="193"/>
        <v>-4267</v>
      </c>
      <c r="NG18" s="9">
        <f t="shared" ref="NG18:NH18" si="194">NG2-NG10</f>
        <v>-3773</v>
      </c>
      <c r="NH18" s="9">
        <f t="shared" si="194"/>
        <v>-3185</v>
      </c>
      <c r="NI18" s="9">
        <f t="shared" ref="NI18:NJ18" si="195">NI2-NI10</f>
        <v>-2390</v>
      </c>
      <c r="NJ18" s="9">
        <f t="shared" si="195"/>
        <v>-4575</v>
      </c>
      <c r="NK18" s="9">
        <f t="shared" ref="NK18:NL18" si="196">NK2-NK10</f>
        <v>-3907</v>
      </c>
      <c r="NL18" s="9">
        <f t="shared" si="196"/>
        <v>-3993</v>
      </c>
      <c r="NM18" s="9"/>
      <c r="NN18" s="22">
        <f>SUM(MX18:MZ18)</f>
        <v>-7064</v>
      </c>
      <c r="NO18" s="22">
        <f>SUM(NJ18:NL18)</f>
        <v>-12475</v>
      </c>
      <c r="NP18" s="39">
        <f>NO18/NN18-1</f>
        <v>0.76599660249150614</v>
      </c>
    </row>
    <row r="19" spans="1:380">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NN19" s="28"/>
      <c r="NO19" s="28"/>
      <c r="NP19" s="44"/>
    </row>
    <row r="20" spans="1:380">
      <c r="A20" s="38" t="s">
        <v>75</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HI20" s="45"/>
      <c r="HJ20" s="45"/>
      <c r="HK20" s="45"/>
      <c r="HL20" s="45"/>
      <c r="HM20" s="45"/>
      <c r="HN20" s="45"/>
      <c r="HO20" s="45"/>
      <c r="HP20" s="45"/>
      <c r="HQ20" s="45"/>
      <c r="HR20" s="45"/>
      <c r="HS20" s="45"/>
      <c r="HT20" s="45"/>
      <c r="HU20" s="45"/>
      <c r="HV20" s="45"/>
      <c r="HW20" s="45"/>
      <c r="HX20" s="45"/>
      <c r="HY20" s="45"/>
      <c r="HZ20" s="45"/>
      <c r="IA20" s="45"/>
      <c r="IB20" s="45"/>
      <c r="IC20" s="45"/>
      <c r="ID20" s="45"/>
      <c r="IE20" s="45"/>
      <c r="IF20" s="45"/>
      <c r="IG20" s="45"/>
      <c r="IH20" s="46"/>
      <c r="II20" s="46"/>
      <c r="IJ20" s="46"/>
      <c r="IK20" s="46"/>
      <c r="IL20" s="46"/>
      <c r="IM20" s="46"/>
      <c r="IN20" s="46"/>
      <c r="IO20" s="46"/>
      <c r="IP20" s="46"/>
      <c r="IQ20" s="46"/>
      <c r="IR20" s="46"/>
      <c r="IS20" s="46"/>
      <c r="IT20" s="46"/>
      <c r="IU20" s="46"/>
      <c r="IV20" s="46"/>
      <c r="IW20" s="46"/>
      <c r="IX20" s="46"/>
      <c r="IY20" s="46"/>
      <c r="IZ20" s="46"/>
      <c r="JA20" s="46"/>
      <c r="JB20" s="46"/>
      <c r="JC20" s="46"/>
      <c r="JD20" s="46"/>
      <c r="JE20" s="46"/>
      <c r="JF20" s="46"/>
      <c r="JG20" s="46"/>
      <c r="JH20" s="46"/>
      <c r="JI20" s="46"/>
      <c r="JJ20" s="46"/>
      <c r="JK20" s="46"/>
      <c r="JL20" s="46"/>
      <c r="JM20" s="46"/>
      <c r="JN20" s="46"/>
      <c r="JO20" s="46"/>
      <c r="JP20" s="46"/>
      <c r="JQ20" s="46"/>
      <c r="JR20" s="46"/>
      <c r="JS20" s="46"/>
      <c r="JT20" s="46"/>
      <c r="JU20" s="46"/>
      <c r="JV20" s="46"/>
      <c r="JW20" s="46"/>
      <c r="JX20" s="46"/>
      <c r="JY20" s="46"/>
      <c r="JZ20" s="46"/>
      <c r="KA20" s="46"/>
      <c r="KB20" s="46"/>
      <c r="KC20" s="46"/>
      <c r="KD20" s="46"/>
      <c r="KE20" s="46"/>
      <c r="KF20" s="46"/>
      <c r="KG20" s="46"/>
      <c r="KH20" s="46"/>
      <c r="KI20" s="46"/>
      <c r="KJ20" s="46"/>
      <c r="KK20" s="46"/>
      <c r="KL20" s="46"/>
      <c r="KM20" s="46"/>
      <c r="KN20" s="46"/>
      <c r="KO20" s="46"/>
      <c r="KP20" s="46"/>
      <c r="KQ20" s="46"/>
      <c r="KR20" s="46"/>
      <c r="KS20" s="46"/>
      <c r="KT20" s="46"/>
      <c r="KU20" s="46"/>
      <c r="KV20" s="46"/>
      <c r="KW20" s="46"/>
      <c r="KX20" s="46"/>
      <c r="KY20" s="46"/>
      <c r="KZ20" s="46"/>
      <c r="LA20" s="46"/>
      <c r="LB20" s="46"/>
      <c r="LC20" s="46"/>
      <c r="LD20" s="46"/>
      <c r="LE20" s="46"/>
      <c r="LF20" s="46"/>
      <c r="LG20" s="46"/>
      <c r="LH20" s="46"/>
      <c r="LI20" s="46"/>
      <c r="LJ20" s="46"/>
      <c r="LK20" s="46"/>
      <c r="LL20" s="46"/>
      <c r="LM20" s="46"/>
      <c r="LN20" s="46"/>
      <c r="LO20" s="46"/>
      <c r="LP20" s="46"/>
      <c r="LQ20" s="46"/>
      <c r="LR20" s="46"/>
      <c r="LS20" s="46"/>
      <c r="LT20" s="46"/>
      <c r="LU20" s="46"/>
      <c r="LV20" s="46"/>
      <c r="LW20" s="46"/>
      <c r="LX20" s="46"/>
      <c r="LY20" s="46"/>
      <c r="LZ20" s="46"/>
      <c r="MA20" s="46"/>
      <c r="MB20" s="46"/>
      <c r="MC20" s="46"/>
      <c r="MD20" s="46"/>
      <c r="ME20" s="46"/>
      <c r="MF20" s="46"/>
      <c r="MG20" s="46"/>
      <c r="MH20" s="46"/>
      <c r="MI20" s="46"/>
      <c r="MJ20" s="46"/>
      <c r="MK20" s="46"/>
      <c r="ML20" s="46"/>
      <c r="MM20" s="46"/>
      <c r="MN20" s="46"/>
      <c r="MO20" s="46"/>
      <c r="MP20" s="46"/>
      <c r="MQ20" s="46"/>
      <c r="MR20" s="46"/>
      <c r="MS20" s="46"/>
      <c r="MT20" s="46"/>
      <c r="MU20" s="46"/>
      <c r="MV20" s="46"/>
      <c r="MW20" s="46"/>
      <c r="MX20" s="46"/>
      <c r="MY20" s="46"/>
      <c r="MZ20" s="46"/>
      <c r="NA20" s="46"/>
      <c r="NB20" s="46"/>
      <c r="NC20" s="46"/>
      <c r="ND20" s="46"/>
      <c r="NE20" s="46"/>
      <c r="NF20" s="46"/>
      <c r="NG20" s="46"/>
      <c r="NH20" s="46"/>
      <c r="NI20" s="46"/>
      <c r="NJ20" s="46"/>
      <c r="NK20" s="46"/>
      <c r="NL20" s="46"/>
      <c r="NM20" s="46"/>
      <c r="NN20" s="28"/>
      <c r="NO20" s="28"/>
    </row>
    <row r="21" spans="1:380">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IH21" s="46"/>
      <c r="II21" s="46"/>
      <c r="IJ21" s="46"/>
      <c r="IK21" s="46"/>
      <c r="IL21" s="46"/>
      <c r="IM21" s="46"/>
      <c r="IN21" s="46"/>
      <c r="IO21" s="46"/>
      <c r="IP21" s="46"/>
      <c r="IQ21" s="46"/>
      <c r="IR21" s="46"/>
      <c r="IS21" s="46"/>
      <c r="IT21" s="46"/>
      <c r="IU21" s="46"/>
      <c r="IV21" s="46"/>
      <c r="IW21" s="46"/>
      <c r="IX21" s="46"/>
      <c r="IY21" s="46"/>
      <c r="IZ21" s="46"/>
      <c r="JA21" s="46"/>
      <c r="JB21" s="46"/>
      <c r="JC21" s="46"/>
      <c r="JD21" s="46"/>
      <c r="JE21" s="46"/>
      <c r="JF21" s="46"/>
      <c r="JG21" s="46"/>
      <c r="JH21" s="46"/>
      <c r="JI21" s="46"/>
      <c r="JJ21" s="46"/>
      <c r="JK21" s="46"/>
      <c r="JL21" s="46"/>
      <c r="JM21" s="46"/>
      <c r="JN21" s="46"/>
      <c r="JO21" s="46"/>
      <c r="JP21" s="46"/>
      <c r="JQ21" s="46"/>
      <c r="JR21" s="46"/>
      <c r="JS21" s="46"/>
      <c r="JT21" s="46"/>
      <c r="JU21" s="46"/>
      <c r="JV21" s="46"/>
      <c r="JW21" s="46"/>
      <c r="JX21" s="46"/>
      <c r="JY21" s="46"/>
      <c r="JZ21" s="46"/>
      <c r="KA21" s="46"/>
      <c r="KB21" s="46"/>
      <c r="KC21" s="46"/>
      <c r="KD21" s="46"/>
      <c r="KE21" s="46"/>
      <c r="KF21" s="46"/>
      <c r="KG21" s="46"/>
      <c r="KH21" s="46"/>
      <c r="KI21" s="46"/>
      <c r="KJ21" s="46"/>
      <c r="KK21" s="46"/>
      <c r="KL21" s="46"/>
      <c r="KM21" s="46"/>
      <c r="KN21" s="46"/>
      <c r="KO21" s="46"/>
      <c r="KP21" s="46"/>
      <c r="KQ21" s="46"/>
      <c r="KR21" s="46"/>
      <c r="KS21" s="46"/>
      <c r="KT21" s="46"/>
      <c r="KU21" s="46"/>
      <c r="KV21" s="46"/>
      <c r="KW21" s="46"/>
      <c r="KX21" s="46"/>
      <c r="KY21" s="46"/>
      <c r="KZ21" s="46"/>
      <c r="LA21" s="46"/>
      <c r="LB21" s="46"/>
      <c r="LC21" s="46"/>
      <c r="LD21" s="46"/>
      <c r="LE21" s="46"/>
      <c r="LF21" s="46"/>
      <c r="LG21" s="46"/>
      <c r="LH21" s="46"/>
      <c r="LI21" s="46"/>
      <c r="LJ21" s="46"/>
      <c r="LK21" s="46"/>
      <c r="LL21" s="46"/>
      <c r="LM21" s="46"/>
      <c r="LN21" s="46"/>
      <c r="LO21" s="46"/>
      <c r="LP21" s="46"/>
      <c r="LQ21" s="46"/>
      <c r="LR21" s="46"/>
      <c r="LS21" s="46"/>
      <c r="LT21" s="46"/>
      <c r="LU21" s="46"/>
      <c r="LV21" s="46"/>
      <c r="LW21" s="46"/>
      <c r="LX21" s="46"/>
      <c r="LY21" s="46"/>
      <c r="LZ21" s="46"/>
      <c r="MA21" s="46"/>
      <c r="MB21" s="46"/>
      <c r="MC21" s="46"/>
      <c r="MD21" s="46"/>
      <c r="ME21" s="46"/>
      <c r="MF21" s="46"/>
      <c r="MG21" s="46"/>
      <c r="MH21" s="46"/>
      <c r="MI21" s="46"/>
      <c r="MJ21" s="46"/>
      <c r="MK21" s="46"/>
      <c r="ML21" s="46"/>
      <c r="MM21" s="46"/>
      <c r="MN21" s="46"/>
      <c r="MO21" s="46"/>
      <c r="MP21" s="46"/>
      <c r="MQ21" s="46"/>
      <c r="MR21" s="46"/>
      <c r="MS21" s="46"/>
      <c r="MT21" s="46"/>
      <c r="MU21" s="46"/>
      <c r="MV21" s="46"/>
      <c r="MW21" s="46"/>
      <c r="MX21" s="46"/>
      <c r="MY21" s="46"/>
      <c r="MZ21" s="46"/>
      <c r="NA21" s="46"/>
      <c r="NB21" s="46"/>
      <c r="NC21" s="46"/>
      <c r="ND21" s="46"/>
      <c r="NE21" s="46"/>
      <c r="NF21" s="46"/>
      <c r="NG21" s="46"/>
      <c r="NH21" s="46"/>
      <c r="NI21" s="46"/>
      <c r="NJ21" s="46"/>
      <c r="NK21" s="46"/>
      <c r="NL21" s="46"/>
      <c r="NM21" s="46"/>
    </row>
    <row r="22" spans="1:380">
      <c r="A22" s="24" t="s">
        <v>184</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IH22" s="46"/>
      <c r="II22" s="46"/>
      <c r="IJ22" s="46"/>
      <c r="IK22" s="46"/>
      <c r="IL22" s="46"/>
      <c r="IM22" s="46"/>
      <c r="IN22" s="46"/>
      <c r="IO22" s="46"/>
      <c r="IP22" s="46"/>
      <c r="IQ22" s="46"/>
      <c r="IR22" s="46"/>
      <c r="IS22" s="46"/>
      <c r="IT22" s="46"/>
      <c r="IU22" s="46"/>
      <c r="IV22" s="46"/>
      <c r="IW22" s="46"/>
      <c r="IX22" s="46"/>
      <c r="IY22" s="46"/>
      <c r="IZ22" s="46"/>
      <c r="JA22" s="46"/>
      <c r="JB22" s="46"/>
      <c r="JC22" s="46"/>
      <c r="JD22" s="46"/>
      <c r="JE22" s="46"/>
      <c r="JF22" s="46"/>
      <c r="JG22" s="46"/>
      <c r="JH22" s="46"/>
      <c r="JI22" s="46"/>
      <c r="JJ22" s="46"/>
      <c r="JK22" s="46"/>
      <c r="JL22" s="46"/>
      <c r="JM22" s="46"/>
      <c r="JN22" s="46"/>
      <c r="JO22" s="46"/>
      <c r="JP22" s="46"/>
      <c r="JQ22" s="46"/>
      <c r="JR22" s="46"/>
      <c r="JS22" s="46"/>
      <c r="JT22" s="46"/>
      <c r="JU22" s="46"/>
      <c r="JV22" s="46"/>
      <c r="JW22" s="46"/>
      <c r="JX22" s="46"/>
      <c r="JY22" s="46"/>
      <c r="JZ22" s="46"/>
      <c r="KA22" s="46"/>
      <c r="KB22" s="46"/>
      <c r="KC22" s="46"/>
      <c r="KD22" s="46"/>
      <c r="KE22" s="46"/>
      <c r="KF22" s="46"/>
      <c r="KG22" s="46"/>
      <c r="KH22" s="46"/>
      <c r="KI22" s="46"/>
      <c r="KJ22" s="46"/>
      <c r="KK22" s="46"/>
      <c r="KL22" s="46"/>
      <c r="KM22" s="46"/>
      <c r="KN22" s="46"/>
      <c r="KO22" s="46"/>
      <c r="KP22" s="46"/>
      <c r="KQ22" s="46"/>
      <c r="KR22" s="46"/>
      <c r="KS22" s="46"/>
      <c r="KT22" s="46"/>
      <c r="KU22" s="46"/>
      <c r="KV22" s="46"/>
      <c r="KW22" s="46"/>
      <c r="KX22" s="46"/>
      <c r="KY22" s="46"/>
      <c r="KZ22" s="46"/>
      <c r="LA22" s="46"/>
      <c r="LB22" s="46"/>
      <c r="LC22" s="46"/>
      <c r="LD22" s="46"/>
      <c r="LE22" s="46"/>
      <c r="LF22" s="46"/>
      <c r="LG22" s="46"/>
      <c r="LH22" s="46"/>
      <c r="LI22" s="46"/>
      <c r="LJ22" s="46"/>
      <c r="LK22" s="46"/>
      <c r="LL22" s="46"/>
      <c r="LM22" s="46"/>
      <c r="LN22" s="46"/>
      <c r="LO22" s="46"/>
      <c r="LP22" s="46"/>
      <c r="LQ22" s="46"/>
      <c r="LR22" s="46"/>
      <c r="LS22" s="46"/>
      <c r="LT22" s="46"/>
      <c r="LU22" s="46"/>
      <c r="LV22" s="46"/>
      <c r="LW22" s="46"/>
      <c r="LX22" s="46"/>
      <c r="LY22" s="46"/>
      <c r="LZ22" s="46"/>
      <c r="MA22" s="46"/>
      <c r="MB22" s="46"/>
      <c r="MC22" s="46"/>
      <c r="MD22" s="46"/>
      <c r="ME22" s="46"/>
      <c r="MF22" s="46"/>
      <c r="MG22" s="46"/>
      <c r="MH22" s="46"/>
      <c r="MI22" s="46"/>
      <c r="MJ22" s="46"/>
      <c r="MK22" s="46"/>
      <c r="ML22" s="46"/>
      <c r="MM22" s="46"/>
      <c r="MN22" s="46"/>
      <c r="MO22" s="46"/>
      <c r="MP22" s="46"/>
      <c r="MQ22" s="46"/>
      <c r="MR22" s="46"/>
      <c r="MS22" s="46"/>
      <c r="MT22" s="46"/>
      <c r="MU22" s="46"/>
      <c r="MV22" s="46"/>
      <c r="MW22" s="46"/>
      <c r="MX22" s="46"/>
      <c r="MY22" s="46"/>
      <c r="MZ22" s="46"/>
      <c r="NA22" s="46"/>
      <c r="NB22" s="46"/>
      <c r="NC22" s="46"/>
      <c r="ND22" s="46"/>
      <c r="NE22" s="46"/>
      <c r="NF22" s="46"/>
      <c r="NG22" s="46"/>
      <c r="NH22" s="46"/>
      <c r="NI22" s="46"/>
      <c r="NJ22" s="46"/>
      <c r="NK22" s="46"/>
      <c r="NL22" s="46"/>
      <c r="NM22" s="46"/>
    </row>
    <row r="23" spans="1:380">
      <c r="A23" s="13" t="s">
        <v>129</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HO23" s="45"/>
      <c r="HP23" s="45"/>
      <c r="HQ23" s="45"/>
      <c r="HR23" s="45"/>
      <c r="HS23" s="45"/>
      <c r="HT23" s="45"/>
      <c r="HU23" s="45"/>
      <c r="HV23" s="45"/>
      <c r="HW23" s="45"/>
      <c r="HX23" s="45"/>
      <c r="HY23" s="45"/>
      <c r="HZ23" s="45"/>
      <c r="IA23" s="45"/>
      <c r="IB23" s="45"/>
      <c r="IC23" s="45"/>
      <c r="ID23" s="45"/>
      <c r="IE23" s="45"/>
      <c r="IF23" s="45"/>
      <c r="IG23" s="45"/>
      <c r="NO23" s="45"/>
    </row>
    <row r="24" spans="1:380">
      <c r="A24" s="13"/>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HO24" s="45"/>
      <c r="HP24" s="45"/>
      <c r="HQ24" s="45"/>
      <c r="HR24" s="45"/>
      <c r="HS24" s="45"/>
      <c r="HT24" s="45"/>
      <c r="HU24" s="45"/>
      <c r="HV24" s="45"/>
      <c r="HW24" s="45"/>
      <c r="HX24" s="45"/>
      <c r="HY24" s="45"/>
      <c r="HZ24" s="45"/>
      <c r="IA24" s="45"/>
      <c r="IB24" s="45"/>
      <c r="IC24" s="45"/>
      <c r="ID24" s="45"/>
      <c r="IE24" s="45"/>
      <c r="IF24" s="45"/>
      <c r="IG24" s="45"/>
      <c r="NO24" s="45"/>
    </row>
    <row r="25" spans="1:380">
      <c r="A25" s="24" t="s">
        <v>100</v>
      </c>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45"/>
      <c r="II25" s="45"/>
      <c r="IJ25" s="45"/>
      <c r="IK25" s="45"/>
      <c r="IL25" s="45"/>
      <c r="IM25" s="45"/>
      <c r="IN25" s="45"/>
      <c r="IO25" s="45"/>
      <c r="IP25" s="45"/>
      <c r="IQ25" s="45"/>
      <c r="IR25" s="45"/>
      <c r="IS25" s="45"/>
      <c r="IT25" s="45"/>
      <c r="IU25" s="45"/>
      <c r="IV25" s="45"/>
      <c r="IW25" s="45"/>
      <c r="IX25" s="45"/>
      <c r="IY25" s="45"/>
      <c r="IZ25" s="45"/>
      <c r="JA25" s="45"/>
      <c r="JB25" s="45"/>
      <c r="JC25" s="45"/>
      <c r="JD25" s="45"/>
      <c r="JE25" s="45"/>
      <c r="JF25" s="45"/>
      <c r="JG25" s="45"/>
      <c r="JH25" s="45"/>
      <c r="JI25" s="45"/>
      <c r="JJ25" s="45"/>
      <c r="JK25" s="45"/>
      <c r="JL25" s="45"/>
      <c r="JM25" s="45"/>
      <c r="JN25" s="45"/>
      <c r="JO25" s="45"/>
      <c r="JP25" s="45"/>
      <c r="JQ25" s="45"/>
      <c r="JR25" s="45"/>
      <c r="JS25" s="45"/>
      <c r="JT25" s="45"/>
      <c r="JU25" s="45"/>
      <c r="JV25" s="45"/>
      <c r="JW25" s="45"/>
      <c r="JX25" s="45"/>
      <c r="JY25" s="45"/>
      <c r="JZ25" s="45"/>
      <c r="KA25" s="45"/>
      <c r="KB25" s="45"/>
      <c r="KC25" s="45"/>
      <c r="KD25" s="45"/>
      <c r="KE25" s="45"/>
      <c r="KF25" s="45"/>
      <c r="KG25" s="45"/>
      <c r="KH25" s="45"/>
      <c r="KI25" s="45"/>
      <c r="KJ25" s="45"/>
      <c r="KK25" s="45"/>
      <c r="KL25" s="45"/>
      <c r="KM25" s="45"/>
      <c r="KN25" s="45"/>
      <c r="KO25" s="45"/>
      <c r="KP25" s="45"/>
      <c r="KQ25" s="45"/>
      <c r="KR25" s="45"/>
      <c r="KS25" s="45"/>
      <c r="KT25" s="45"/>
      <c r="KU25" s="45"/>
      <c r="KV25" s="45"/>
      <c r="KW25" s="45"/>
      <c r="KX25" s="45"/>
      <c r="KY25" s="45"/>
      <c r="KZ25" s="45"/>
      <c r="LA25" s="45"/>
      <c r="LB25" s="45"/>
      <c r="LC25" s="45"/>
      <c r="LD25" s="45"/>
      <c r="LE25" s="45"/>
      <c r="LF25" s="45"/>
      <c r="LG25" s="45"/>
      <c r="LH25" s="45"/>
      <c r="LI25" s="45"/>
      <c r="LJ25" s="45"/>
      <c r="LK25" s="45"/>
      <c r="LL25" s="45"/>
      <c r="LM25" s="45"/>
      <c r="LN25" s="45"/>
      <c r="LO25" s="45"/>
      <c r="LP25" s="45"/>
      <c r="LQ25" s="45"/>
      <c r="LR25" s="45"/>
      <c r="LS25" s="45"/>
      <c r="LT25" s="45"/>
      <c r="LU25" s="45"/>
      <c r="LV25" s="45"/>
      <c r="LW25" s="45"/>
      <c r="LX25" s="45"/>
      <c r="LY25" s="45"/>
      <c r="LZ25" s="45"/>
      <c r="MA25" s="45"/>
      <c r="MB25" s="45"/>
      <c r="MC25" s="45"/>
      <c r="MD25" s="45"/>
      <c r="ME25" s="45"/>
      <c r="MF25" s="45"/>
      <c r="MG25" s="45"/>
      <c r="MH25" s="45"/>
      <c r="MI25" s="45"/>
      <c r="MJ25" s="45"/>
      <c r="MK25" s="45"/>
      <c r="ML25" s="45"/>
      <c r="MM25" s="45"/>
      <c r="MN25" s="45"/>
      <c r="MO25" s="45"/>
      <c r="MP25" s="45"/>
      <c r="MQ25" s="45"/>
      <c r="MR25" s="45"/>
      <c r="MS25" s="45"/>
      <c r="MT25" s="45"/>
      <c r="MU25" s="45"/>
      <c r="MV25" s="45"/>
      <c r="MW25" s="45"/>
      <c r="MX25" s="45"/>
      <c r="MY25" s="45"/>
      <c r="MZ25" s="45"/>
      <c r="NA25" s="45"/>
      <c r="NB25" s="45"/>
      <c r="NC25" s="45"/>
      <c r="ND25" s="45"/>
      <c r="NE25" s="45"/>
      <c r="NF25" s="45"/>
      <c r="NG25" s="45"/>
      <c r="NH25" s="45"/>
      <c r="NI25" s="45"/>
      <c r="NJ25" s="45"/>
      <c r="NK25" s="45"/>
      <c r="NL25" s="45"/>
      <c r="NM25" s="45"/>
    </row>
    <row r="26" spans="1:380">
      <c r="A26" s="24" t="s">
        <v>201</v>
      </c>
      <c r="HA26" s="23"/>
      <c r="HB26" s="23"/>
      <c r="HC26" s="23"/>
      <c r="HE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45"/>
      <c r="JD26" s="45"/>
      <c r="JE26" s="45"/>
      <c r="JF26" s="45"/>
      <c r="JG26" s="45"/>
      <c r="JH26" s="45"/>
      <c r="JI26" s="45"/>
      <c r="JJ26" s="45"/>
      <c r="JK26" s="45"/>
      <c r="JL26" s="45"/>
      <c r="JM26" s="45"/>
      <c r="JN26" s="45"/>
      <c r="JO26" s="45"/>
      <c r="JP26" s="45"/>
      <c r="JQ26" s="45"/>
      <c r="JR26" s="45"/>
      <c r="JS26" s="45"/>
      <c r="JT26" s="45"/>
      <c r="JU26" s="45"/>
      <c r="JV26" s="45"/>
      <c r="JW26" s="45"/>
      <c r="JX26" s="45"/>
      <c r="JY26" s="45"/>
      <c r="JZ26" s="45"/>
      <c r="KA26" s="45"/>
      <c r="KB26" s="45"/>
      <c r="KC26" s="45"/>
      <c r="KD26" s="45"/>
      <c r="KE26" s="45"/>
      <c r="KF26" s="45"/>
      <c r="KG26" s="45"/>
      <c r="KH26" s="45"/>
      <c r="KI26" s="45"/>
      <c r="KJ26" s="45"/>
      <c r="KK26" s="45"/>
      <c r="KL26" s="45"/>
      <c r="KM26" s="45"/>
      <c r="KN26" s="45"/>
      <c r="KO26" s="45"/>
      <c r="KP26" s="45"/>
      <c r="KQ26" s="45"/>
      <c r="KR26" s="45"/>
      <c r="KS26" s="45"/>
      <c r="KT26" s="45"/>
      <c r="KU26" s="45"/>
      <c r="KV26" s="45"/>
      <c r="KW26" s="45"/>
      <c r="KX26" s="45"/>
      <c r="KY26" s="45"/>
      <c r="KZ26" s="45"/>
      <c r="LA26" s="45"/>
      <c r="LB26" s="45"/>
      <c r="LC26" s="45"/>
      <c r="LD26" s="45"/>
      <c r="LE26" s="45"/>
      <c r="LF26" s="45"/>
      <c r="LG26" s="45"/>
      <c r="LH26" s="45"/>
      <c r="LI26" s="45"/>
      <c r="LJ26" s="45"/>
      <c r="LK26" s="45"/>
      <c r="LL26" s="45"/>
      <c r="LM26" s="45"/>
      <c r="LN26" s="45"/>
      <c r="LO26" s="45"/>
      <c r="LP26" s="45"/>
      <c r="LQ26" s="45"/>
      <c r="LR26" s="45"/>
      <c r="LS26" s="45"/>
      <c r="LT26" s="45"/>
      <c r="LU26" s="45"/>
      <c r="LV26" s="45"/>
      <c r="LW26" s="45"/>
      <c r="LX26" s="45"/>
      <c r="LY26" s="45"/>
      <c r="LZ26" s="45"/>
      <c r="MA26" s="45"/>
      <c r="MB26" s="45"/>
      <c r="MC26" s="45"/>
      <c r="MD26" s="45"/>
      <c r="ME26" s="45"/>
      <c r="MF26" s="45"/>
      <c r="MG26" s="45"/>
      <c r="MH26" s="45"/>
      <c r="MI26" s="45"/>
      <c r="MJ26" s="45"/>
      <c r="MK26" s="45"/>
      <c r="ML26" s="45"/>
      <c r="MM26" s="45"/>
      <c r="MN26" s="45"/>
      <c r="MO26" s="45"/>
      <c r="MP26" s="45"/>
      <c r="MQ26" s="45"/>
      <c r="MR26" s="45"/>
      <c r="MS26" s="45"/>
      <c r="MT26" s="45"/>
      <c r="MU26" s="45"/>
      <c r="MV26" s="45"/>
      <c r="MW26" s="45"/>
      <c r="MX26" s="45"/>
      <c r="MY26" s="45"/>
      <c r="MZ26" s="45"/>
      <c r="NA26" s="45"/>
      <c r="NB26" s="45"/>
      <c r="NC26" s="45"/>
      <c r="ND26" s="45"/>
      <c r="NE26" s="45"/>
      <c r="NF26" s="45"/>
      <c r="NG26" s="45"/>
      <c r="NH26" s="45"/>
      <c r="NI26" s="45"/>
      <c r="NJ26" s="45"/>
      <c r="NK26" s="45"/>
      <c r="NL26" s="45"/>
      <c r="NM26" s="45"/>
    </row>
    <row r="27" spans="1:380">
      <c r="IN27" s="18"/>
      <c r="IO27" s="18"/>
      <c r="IP27" s="18"/>
      <c r="IQ27" s="18"/>
      <c r="IR27" s="18"/>
      <c r="IS27" s="18"/>
      <c r="IT27" s="19"/>
      <c r="IU27" s="19"/>
      <c r="IV27" s="18"/>
      <c r="IW27" s="18"/>
      <c r="IX27" s="18"/>
      <c r="IY27" s="18"/>
      <c r="IZ27" s="18"/>
      <c r="JA27" s="18"/>
      <c r="JB27" s="18"/>
      <c r="JF27" s="19"/>
      <c r="JG27" s="19"/>
    </row>
    <row r="28" spans="1:380">
      <c r="IN28" s="18"/>
      <c r="IO28" s="18"/>
      <c r="IP28" s="18"/>
      <c r="IQ28" s="18"/>
      <c r="IR28" s="18"/>
      <c r="IS28" s="18"/>
      <c r="IT28" s="19"/>
      <c r="IU28" s="19"/>
      <c r="IV28" s="18"/>
      <c r="IW28" s="18"/>
      <c r="IX28" s="18"/>
      <c r="IY28" s="18"/>
      <c r="IZ28" s="18"/>
      <c r="JA28" s="18"/>
      <c r="JB28" s="18"/>
      <c r="JF28" s="19"/>
      <c r="JG28" s="19"/>
    </row>
    <row r="29" spans="1:380">
      <c r="GX29" s="24"/>
      <c r="GY29" s="24"/>
      <c r="GZ29" s="24"/>
      <c r="IT29" s="19"/>
      <c r="IU29" s="19"/>
      <c r="JF29" s="19"/>
      <c r="JG29" s="19"/>
    </row>
    <row r="30" spans="1:380">
      <c r="HJ30" s="45"/>
      <c r="HK30" s="45"/>
      <c r="HL30" s="45"/>
      <c r="HM30" s="45"/>
      <c r="HN30" s="45"/>
      <c r="HO30" s="45"/>
      <c r="IT30" s="19"/>
      <c r="IU30" s="19"/>
      <c r="JF30" s="19"/>
      <c r="JG30" s="19"/>
    </row>
    <row r="31" spans="1:380">
      <c r="HJ31" s="45"/>
      <c r="HK31" s="45"/>
      <c r="HL31" s="45"/>
      <c r="HM31" s="45"/>
      <c r="HN31" s="45"/>
      <c r="HO31" s="45"/>
      <c r="IT31" s="19"/>
      <c r="IU31" s="19"/>
      <c r="JF31" s="19"/>
      <c r="JG31" s="19"/>
    </row>
    <row r="32" spans="1:380">
      <c r="IT32" s="19"/>
      <c r="IU32" s="19"/>
    </row>
    <row r="33" spans="223:255">
      <c r="IT33" s="19"/>
      <c r="IU33" s="19"/>
    </row>
    <row r="34" spans="223:255">
      <c r="HO34" s="45"/>
      <c r="IT34" s="19"/>
      <c r="IU34" s="19"/>
    </row>
    <row r="35" spans="223:255">
      <c r="IT35" s="19"/>
      <c r="IU35" s="19"/>
    </row>
    <row r="36" spans="223:255">
      <c r="IT36" s="19"/>
      <c r="IU36" s="19"/>
    </row>
    <row r="37" spans="223:255">
      <c r="IT37" s="19"/>
      <c r="IU37" s="19"/>
    </row>
    <row r="38" spans="223:255">
      <c r="IT38" s="19"/>
      <c r="IU38" s="19"/>
    </row>
    <row r="39" spans="223:255">
      <c r="IT39" s="19"/>
      <c r="IU39" s="19"/>
    </row>
    <row r="40" spans="223:255">
      <c r="IT40" s="19"/>
      <c r="IU40" s="19"/>
    </row>
    <row r="41" spans="223:255">
      <c r="IT41" s="19"/>
      <c r="IU41" s="19"/>
    </row>
    <row r="42" spans="223:255">
      <c r="IT42" s="19"/>
      <c r="IU42" s="19"/>
    </row>
    <row r="43" spans="223:255">
      <c r="IT43" s="19"/>
      <c r="IU43" s="19"/>
    </row>
  </sheetData>
  <phoneticPr fontId="10" type="noConversion"/>
  <pageMargins left="0.7" right="0.7" top="0.75" bottom="0.75" header="0.3" footer="0.3"/>
  <pageSetup orientation="portrait" r:id="rId1"/>
  <ignoredErrors>
    <ignoredError sqref="NN6:NO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D68A94F9D19F4F8C1B254C31CF7F22" ma:contentTypeVersion="18" ma:contentTypeDescription="Create a new document." ma:contentTypeScope="" ma:versionID="b2c9aefb4d37cbddf7a50b11e67b6a1a">
  <xsd:schema xmlns:xsd="http://www.w3.org/2001/XMLSchema" xmlns:xs="http://www.w3.org/2001/XMLSchema" xmlns:p="http://schemas.microsoft.com/office/2006/metadata/properties" xmlns:ns2="6d198f0a-18c8-4ccd-acb2-6ceb57ebe339" xmlns:ns3="76302f59-6884-41ed-9495-522bf94ed51d" xmlns:ns4="bad8f381-7b47-4c72-89d0-cf630b727035" targetNamespace="http://schemas.microsoft.com/office/2006/metadata/properties" ma:root="true" ma:fieldsID="df36b1a17df75721273f62eb53a07fbe" ns2:_="" ns3:_="" ns4:_="">
    <xsd:import namespace="6d198f0a-18c8-4ccd-acb2-6ceb57ebe339"/>
    <xsd:import namespace="76302f59-6884-41ed-9495-522bf94ed51d"/>
    <xsd:import namespace="bad8f381-7b47-4c72-89d0-cf630b72703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SIATINBOUNDREGION" minOccurs="0"/>
                <xsd:element ref="ns2:SIATINBOUNDCOUNTRY"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198f0a-18c8-4ccd-acb2-6ceb57ebe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SIATINBOUNDREGION" ma:index="16" nillable="true" ma:displayName="SIAT INBOUND REGION" ma:format="Dropdown" ma:internalName="SIATINBOUNDREGION">
      <xsd:simpleType>
        <xsd:restriction base="dms:Text">
          <xsd:maxLength value="255"/>
        </xsd:restriction>
      </xsd:simpleType>
    </xsd:element>
    <xsd:element name="SIATINBOUNDCOUNTRY" ma:index="17" nillable="true" ma:displayName="SIAT INBOUND COUNTRY" ma:format="Dropdown" ma:internalName="SIATINBOUNDCOUNTRY">
      <xsd:simpleType>
        <xsd:restriction base="dms:Text">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198087a-4a77-43f0-9fac-89b26a29d80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302f59-6884-41ed-9495-522bf94ed51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d8f381-7b47-4c72-89d0-cf630b72703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9283dea5-0cb9-4f48-b7c9-596c49004812}" ma:internalName="TaxCatchAll" ma:showField="CatchAllData" ma:web="118b679d-4d6c-44ad-b39f-8aab8b869f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ATINBOUNDCOUNTRY xmlns="6d198f0a-18c8-4ccd-acb2-6ceb57ebe339" xsi:nil="true"/>
    <SIATINBOUNDREGION xmlns="6d198f0a-18c8-4ccd-acb2-6ceb57ebe339" xsi:nil="true"/>
    <lcf76f155ced4ddcb4097134ff3c332f xmlns="6d198f0a-18c8-4ccd-acb2-6ceb57ebe339">
      <Terms xmlns="http://schemas.microsoft.com/office/infopath/2007/PartnerControls"/>
    </lcf76f155ced4ddcb4097134ff3c332f>
    <TaxCatchAll xmlns="bad8f381-7b47-4c72-89d0-cf630b727035" xsi:nil="true"/>
  </documentManagement>
</p:properties>
</file>

<file path=customXml/itemProps1.xml><?xml version="1.0" encoding="utf-8"?>
<ds:datastoreItem xmlns:ds="http://schemas.openxmlformats.org/officeDocument/2006/customXml" ds:itemID="{86BB2C92-DECE-4C08-A087-5B9745E90D0F}">
  <ds:schemaRefs>
    <ds:schemaRef ds:uri="http://schemas.microsoft.com/sharepoint/v3/contenttype/forms"/>
  </ds:schemaRefs>
</ds:datastoreItem>
</file>

<file path=customXml/itemProps2.xml><?xml version="1.0" encoding="utf-8"?>
<ds:datastoreItem xmlns:ds="http://schemas.openxmlformats.org/officeDocument/2006/customXml" ds:itemID="{525898B5-5851-4750-81DE-168F7B94CB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198f0a-18c8-4ccd-acb2-6ceb57ebe339"/>
    <ds:schemaRef ds:uri="76302f59-6884-41ed-9495-522bf94ed51d"/>
    <ds:schemaRef ds:uri="bad8f381-7b47-4c72-89d0-cf630b727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DE3D3A-59E0-4DFA-A444-0F5000F57439}">
  <ds:schemaRefs>
    <ds:schemaRef ds:uri="http://purl.org/dc/dcmitype/"/>
    <ds:schemaRef ds:uri="http://schemas.openxmlformats.org/package/2006/metadata/core-properties"/>
    <ds:schemaRef ds:uri="http://schemas.microsoft.com/office/2006/documentManagement/types"/>
    <ds:schemaRef ds:uri="bad8f381-7b47-4c72-89d0-cf630b727035"/>
    <ds:schemaRef ds:uri="76302f59-6884-41ed-9495-522bf94ed51d"/>
    <ds:schemaRef ds:uri="6d198f0a-18c8-4ccd-acb2-6ceb57ebe339"/>
    <ds:schemaRef ds:uri="http://purl.org/dc/term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Presentation</vt:lpstr>
      <vt:lpstr>Old Presentation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John</dc:creator>
  <cp:lastModifiedBy>John Terpening (Federal)</cp:lastModifiedBy>
  <cp:lastPrinted>2017-09-06T15:30:35Z</cp:lastPrinted>
  <dcterms:created xsi:type="dcterms:W3CDTF">2014-06-24T12:11:19Z</dcterms:created>
  <dcterms:modified xsi:type="dcterms:W3CDTF">2023-05-04T13:00:19Z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0x01010021D68A94F9D19F4F8C1B254C31CF7F22</vt:lpwstr>
  </property>
  <property fmtid="{D5CDD505-2E9C-101B-9397-08002B2CF9AE}" pid="3" name="Order">
    <vt:r8>100</vt:r8>
  </property>
  <property fmtid="{D5CDD505-2E9C-101B-9397-08002B2CF9AE}" pid="4" name="AuthorIds_UIVersion_1536">
    <vt:lpwstr>24</vt:lpwstr>
  </property>
  <property fmtid="{D5CDD505-2E9C-101B-9397-08002B2CF9AE}" pid="5" name="MediaServiceImageTags">
    <vt:lpwstr/>
  </property>
</Properties>
</file>