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aisinternationaltrade-my.sharepoint.com/personal/claudia_wolfe_trade_gov/Documents/00000/10 2021/00 For Web/02 Feb 2021/"/>
    </mc:Choice>
  </mc:AlternateContent>
  <xr:revisionPtr revIDLastSave="0" documentId="8_{8DD4A993-4B3F-4A00-9FCA-42F8AD594F56}" xr6:coauthVersionLast="45" xr6:coauthVersionMax="45" xr10:uidLastSave="{00000000-0000-0000-0000-000000000000}"/>
  <bookViews>
    <workbookView xWindow="-120" yWindow="-120" windowWidth="29040" windowHeight="15840" xr2:uid="{387EF4CD-552D-4023-B0C5-A4EFD2045970}"/>
  </bookViews>
  <sheets>
    <sheet name="2021 COC Visa Type Volume" sheetId="23" r:id="rId1"/>
    <sheet name="2020 COC Visa Type Volume " sheetId="22" r:id="rId2"/>
    <sheet name="2019 COC Visa Type Volume" sheetId="21" r:id="rId3"/>
    <sheet name="2018 COC Visa Type Volume" sheetId="14" r:id="rId4"/>
    <sheet name="2017 COC Visa Type Volume" sheetId="11" r:id="rId5"/>
    <sheet name="2016 COC Visa Type Volume" sheetId="13" r:id="rId6"/>
    <sheet name="2015 COC Visa Type Volume " sheetId="15" r:id="rId7"/>
    <sheet name="2014 COC Visa Type Volume " sheetId="16" r:id="rId8"/>
    <sheet name="2013 COC Visa Type Volume" sheetId="17" r:id="rId9"/>
    <sheet name="2012 COC Visa Type Volume " sheetId="18" r:id="rId10"/>
    <sheet name="2011 COC Visa Type Volume " sheetId="19" r:id="rId1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6" i="14" l="1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N14" i="14"/>
  <c r="N13" i="14"/>
  <c r="N12" i="14"/>
  <c r="N11" i="14"/>
  <c r="N10" i="14"/>
  <c r="N9" i="14"/>
  <c r="N8" i="14"/>
  <c r="N7" i="14"/>
  <c r="M14" i="14"/>
  <c r="M13" i="14"/>
  <c r="M12" i="14"/>
  <c r="M11" i="14"/>
  <c r="M10" i="14"/>
  <c r="M9" i="14"/>
  <c r="M8" i="14"/>
  <c r="M7" i="14"/>
  <c r="L14" i="14"/>
  <c r="L13" i="14"/>
  <c r="L12" i="14"/>
  <c r="L11" i="14"/>
  <c r="L10" i="14"/>
  <c r="L9" i="14"/>
  <c r="L8" i="14"/>
  <c r="L7" i="14"/>
  <c r="N3" i="14"/>
  <c r="M3" i="14"/>
  <c r="L3" i="14"/>
  <c r="M6" i="14"/>
  <c r="N6" i="14"/>
  <c r="L6" i="14"/>
  <c r="N56" i="21"/>
  <c r="N55" i="21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M56" i="21"/>
  <c r="M55" i="21"/>
  <c r="M54" i="21"/>
  <c r="M53" i="21"/>
  <c r="M52" i="21"/>
  <c r="M51" i="21"/>
  <c r="M50" i="21"/>
  <c r="M49" i="21"/>
  <c r="M48" i="21"/>
  <c r="M47" i="21"/>
  <c r="M46" i="21"/>
  <c r="M45" i="21"/>
  <c r="M44" i="21"/>
  <c r="M43" i="21"/>
  <c r="M42" i="21"/>
  <c r="M41" i="21"/>
  <c r="M40" i="21"/>
  <c r="M39" i="21"/>
  <c r="M38" i="21"/>
  <c r="M37" i="21"/>
  <c r="M36" i="21"/>
  <c r="M35" i="21"/>
  <c r="M34" i="21"/>
  <c r="M33" i="21"/>
  <c r="M32" i="21"/>
  <c r="M31" i="21"/>
  <c r="M30" i="21"/>
  <c r="M29" i="21"/>
  <c r="M28" i="21"/>
  <c r="M27" i="21"/>
  <c r="M26" i="21"/>
  <c r="M25" i="21"/>
  <c r="M24" i="21"/>
  <c r="M23" i="21"/>
  <c r="M22" i="21"/>
  <c r="M21" i="21"/>
  <c r="M20" i="21"/>
  <c r="M19" i="21"/>
  <c r="M18" i="21"/>
  <c r="M17" i="21"/>
  <c r="L56" i="21"/>
  <c r="L55" i="21"/>
  <c r="L54" i="21"/>
  <c r="L53" i="21"/>
  <c r="L52" i="21"/>
  <c r="L51" i="21"/>
  <c r="L50" i="21"/>
  <c r="L49" i="21"/>
  <c r="L48" i="21"/>
  <c r="L47" i="21"/>
  <c r="L46" i="21"/>
  <c r="L45" i="21"/>
  <c r="L44" i="21"/>
  <c r="L43" i="21"/>
  <c r="L42" i="21"/>
  <c r="L41" i="21"/>
  <c r="L40" i="21"/>
  <c r="L39" i="21"/>
  <c r="L38" i="21"/>
  <c r="L37" i="21"/>
  <c r="L36" i="21"/>
  <c r="L35" i="21"/>
  <c r="L34" i="21"/>
  <c r="L33" i="21"/>
  <c r="L32" i="21"/>
  <c r="L31" i="21"/>
  <c r="L30" i="21"/>
  <c r="L29" i="21"/>
  <c r="L28" i="21"/>
  <c r="L27" i="21"/>
  <c r="L26" i="21"/>
  <c r="L25" i="21"/>
  <c r="L24" i="21"/>
  <c r="L23" i="21"/>
  <c r="L22" i="21"/>
  <c r="L21" i="21"/>
  <c r="L20" i="21"/>
  <c r="L19" i="21"/>
  <c r="L18" i="21"/>
  <c r="L17" i="21"/>
  <c r="N14" i="21"/>
  <c r="N13" i="21"/>
  <c r="N12" i="21"/>
  <c r="N11" i="21"/>
  <c r="N10" i="21"/>
  <c r="N9" i="21"/>
  <c r="N8" i="21"/>
  <c r="N7" i="21"/>
  <c r="N6" i="21"/>
  <c r="M14" i="21"/>
  <c r="M13" i="21"/>
  <c r="M12" i="21"/>
  <c r="M11" i="21"/>
  <c r="M10" i="21"/>
  <c r="M9" i="21"/>
  <c r="M8" i="21"/>
  <c r="M7" i="21"/>
  <c r="M6" i="21"/>
  <c r="L14" i="21"/>
  <c r="L13" i="21"/>
  <c r="L12" i="21"/>
  <c r="L11" i="21"/>
  <c r="L10" i="21"/>
  <c r="L9" i="21"/>
  <c r="L8" i="21"/>
  <c r="L7" i="21"/>
  <c r="L6" i="21"/>
  <c r="N3" i="21"/>
  <c r="M3" i="21"/>
  <c r="L3" i="21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4" i="15"/>
  <c r="N13" i="15"/>
  <c r="N11" i="15"/>
  <c r="N12" i="15"/>
  <c r="N10" i="15"/>
  <c r="N9" i="15"/>
  <c r="N8" i="15"/>
  <c r="N7" i="15"/>
  <c r="N6" i="15"/>
  <c r="M50" i="15"/>
  <c r="M49" i="15"/>
  <c r="M48" i="15"/>
  <c r="M47" i="15"/>
  <c r="M46" i="15"/>
  <c r="M45" i="15"/>
  <c r="M44" i="15"/>
  <c r="M43" i="15"/>
  <c r="M42" i="15"/>
  <c r="M41" i="15"/>
  <c r="M40" i="15"/>
  <c r="M39" i="15"/>
  <c r="M38" i="15"/>
  <c r="M37" i="15"/>
  <c r="M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4" i="15"/>
  <c r="M13" i="15"/>
  <c r="M11" i="15"/>
  <c r="M12" i="15"/>
  <c r="M10" i="15"/>
  <c r="M9" i="15"/>
  <c r="M8" i="15"/>
  <c r="M7" i="15"/>
  <c r="M6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4" i="15"/>
  <c r="L13" i="15"/>
  <c r="L11" i="15"/>
  <c r="L12" i="15"/>
  <c r="L10" i="15"/>
  <c r="L9" i="15"/>
  <c r="L8" i="15"/>
  <c r="L7" i="15"/>
  <c r="L6" i="15"/>
  <c r="N3" i="15"/>
  <c r="M3" i="15"/>
  <c r="L3" i="15"/>
  <c r="N56" i="16"/>
  <c r="N55" i="16"/>
  <c r="N54" i="16"/>
  <c r="N53" i="16"/>
  <c r="N52" i="16"/>
  <c r="N51" i="16"/>
  <c r="N50" i="16"/>
  <c r="N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M56" i="16"/>
  <c r="M55" i="16"/>
  <c r="M54" i="16"/>
  <c r="M53" i="16"/>
  <c r="M52" i="16"/>
  <c r="M51" i="16"/>
  <c r="M50" i="16"/>
  <c r="M49" i="16"/>
  <c r="M48" i="16"/>
  <c r="M47" i="16"/>
  <c r="M46" i="16"/>
  <c r="M45" i="16"/>
  <c r="M44" i="16"/>
  <c r="M43" i="16"/>
  <c r="M42" i="16"/>
  <c r="M41" i="16"/>
  <c r="M40" i="16"/>
  <c r="M39" i="16"/>
  <c r="M38" i="16"/>
  <c r="M37" i="16"/>
  <c r="M36" i="16"/>
  <c r="M35" i="16"/>
  <c r="M34" i="16"/>
  <c r="M33" i="16"/>
  <c r="M32" i="16"/>
  <c r="M31" i="16"/>
  <c r="M30" i="16"/>
  <c r="M29" i="16"/>
  <c r="M28" i="16"/>
  <c r="M27" i="16"/>
  <c r="M26" i="16"/>
  <c r="M25" i="16"/>
  <c r="M24" i="16"/>
  <c r="M23" i="16"/>
  <c r="M22" i="16"/>
  <c r="M21" i="16"/>
  <c r="M20" i="16"/>
  <c r="M19" i="16"/>
  <c r="M18" i="16"/>
  <c r="M17" i="16"/>
  <c r="L56" i="16"/>
  <c r="L55" i="16"/>
  <c r="L54" i="16"/>
  <c r="L53" i="16"/>
  <c r="L52" i="16"/>
  <c r="L51" i="16"/>
  <c r="L50" i="16"/>
  <c r="L49" i="16"/>
  <c r="L48" i="16"/>
  <c r="L47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L24" i="16"/>
  <c r="L23" i="16"/>
  <c r="L22" i="16"/>
  <c r="L21" i="16"/>
  <c r="L20" i="16"/>
  <c r="L19" i="16"/>
  <c r="L18" i="16"/>
  <c r="L17" i="16"/>
  <c r="N14" i="16"/>
  <c r="N11" i="16"/>
  <c r="N13" i="16"/>
  <c r="N12" i="16"/>
  <c r="N10" i="16"/>
  <c r="N9" i="16"/>
  <c r="N8" i="16"/>
  <c r="N7" i="16"/>
  <c r="N6" i="16"/>
  <c r="N3" i="16"/>
  <c r="M14" i="16"/>
  <c r="M11" i="16"/>
  <c r="M13" i="16"/>
  <c r="M12" i="16"/>
  <c r="M10" i="16"/>
  <c r="M9" i="16"/>
  <c r="M8" i="16"/>
  <c r="M7" i="16"/>
  <c r="M6" i="16"/>
  <c r="M3" i="16"/>
  <c r="L14" i="16"/>
  <c r="L11" i="16"/>
  <c r="L13" i="16"/>
  <c r="L12" i="16"/>
  <c r="L10" i="16"/>
  <c r="L9" i="16"/>
  <c r="L8" i="16"/>
  <c r="L7" i="16"/>
  <c r="L6" i="16"/>
  <c r="L3" i="16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M56" i="17"/>
  <c r="M55" i="17"/>
  <c r="M54" i="17"/>
  <c r="M53" i="17"/>
  <c r="M52" i="17"/>
  <c r="M51" i="17"/>
  <c r="M50" i="17"/>
  <c r="M49" i="17"/>
  <c r="M48" i="17"/>
  <c r="M47" i="17"/>
  <c r="M46" i="17"/>
  <c r="M45" i="17"/>
  <c r="M44" i="17"/>
  <c r="M43" i="17"/>
  <c r="M42" i="17"/>
  <c r="M41" i="17"/>
  <c r="M40" i="17"/>
  <c r="M39" i="17"/>
  <c r="M38" i="17"/>
  <c r="M37" i="17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N14" i="17"/>
  <c r="N11" i="17"/>
  <c r="N12" i="17"/>
  <c r="N13" i="17"/>
  <c r="N10" i="17"/>
  <c r="N9" i="17"/>
  <c r="N8" i="17"/>
  <c r="N7" i="17"/>
  <c r="N6" i="17"/>
  <c r="N3" i="17"/>
  <c r="M14" i="17"/>
  <c r="M11" i="17"/>
  <c r="M12" i="17"/>
  <c r="M13" i="17"/>
  <c r="M10" i="17"/>
  <c r="M9" i="17"/>
  <c r="M8" i="17"/>
  <c r="M7" i="17"/>
  <c r="M6" i="17"/>
  <c r="M3" i="17"/>
  <c r="L14" i="17"/>
  <c r="L11" i="17"/>
  <c r="L12" i="17"/>
  <c r="L13" i="17"/>
  <c r="L10" i="17"/>
  <c r="L9" i="17"/>
  <c r="L8" i="17"/>
  <c r="L7" i="17"/>
  <c r="L6" i="17"/>
  <c r="L3" i="17"/>
  <c r="N56" i="18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M56" i="18"/>
  <c r="M55" i="18"/>
  <c r="M54" i="18"/>
  <c r="M53" i="18"/>
  <c r="M52" i="18"/>
  <c r="M51" i="18"/>
  <c r="M50" i="18"/>
  <c r="M49" i="18"/>
  <c r="M48" i="18"/>
  <c r="M47" i="18"/>
  <c r="M46" i="18"/>
  <c r="M45" i="18"/>
  <c r="M44" i="18"/>
  <c r="M43" i="18"/>
  <c r="M42" i="18"/>
  <c r="M41" i="18"/>
  <c r="M40" i="18"/>
  <c r="M39" i="18"/>
  <c r="M38" i="18"/>
  <c r="M37" i="18"/>
  <c r="M36" i="18"/>
  <c r="M35" i="18"/>
  <c r="M34" i="18"/>
  <c r="M33" i="18"/>
  <c r="M32" i="18"/>
  <c r="M31" i="18"/>
  <c r="M30" i="18"/>
  <c r="M29" i="18"/>
  <c r="M28" i="18"/>
  <c r="M27" i="18"/>
  <c r="M26" i="18"/>
  <c r="M25" i="18"/>
  <c r="M24" i="18"/>
  <c r="M23" i="18"/>
  <c r="M22" i="18"/>
  <c r="M21" i="18"/>
  <c r="M20" i="18"/>
  <c r="M19" i="18"/>
  <c r="M18" i="18"/>
  <c r="M17" i="18"/>
  <c r="L56" i="18"/>
  <c r="L55" i="18"/>
  <c r="L54" i="18"/>
  <c r="L53" i="18"/>
  <c r="L52" i="18"/>
  <c r="L51" i="18"/>
  <c r="L50" i="18"/>
  <c r="L49" i="18"/>
  <c r="L48" i="18"/>
  <c r="L47" i="18"/>
  <c r="L46" i="18"/>
  <c r="L45" i="18"/>
  <c r="L44" i="18"/>
  <c r="L43" i="18"/>
  <c r="L42" i="18"/>
  <c r="L41" i="18"/>
  <c r="L40" i="18"/>
  <c r="L39" i="18"/>
  <c r="L38" i="18"/>
  <c r="L37" i="18"/>
  <c r="L36" i="18"/>
  <c r="L35" i="18"/>
  <c r="L34" i="18"/>
  <c r="L33" i="18"/>
  <c r="L32" i="18"/>
  <c r="L31" i="18"/>
  <c r="L30" i="18"/>
  <c r="L29" i="18"/>
  <c r="L28" i="18"/>
  <c r="L27" i="18"/>
  <c r="L26" i="18"/>
  <c r="L25" i="18"/>
  <c r="L24" i="18"/>
  <c r="L23" i="18"/>
  <c r="L22" i="18"/>
  <c r="L21" i="18"/>
  <c r="L20" i="18"/>
  <c r="L19" i="18"/>
  <c r="L18" i="18"/>
  <c r="L17" i="18"/>
  <c r="N3" i="18"/>
  <c r="M3" i="18"/>
  <c r="L3" i="18"/>
  <c r="N14" i="18"/>
  <c r="N13" i="18"/>
  <c r="N12" i="18"/>
  <c r="N11" i="18"/>
  <c r="N10" i="18"/>
  <c r="N9" i="18"/>
  <c r="N8" i="18"/>
  <c r="N7" i="18"/>
  <c r="N6" i="18"/>
  <c r="M14" i="18"/>
  <c r="M13" i="18"/>
  <c r="M12" i="18"/>
  <c r="M11" i="18"/>
  <c r="M10" i="18"/>
  <c r="M9" i="18"/>
  <c r="M8" i="18"/>
  <c r="M7" i="18"/>
  <c r="M6" i="18"/>
  <c r="L14" i="18"/>
  <c r="L13" i="18"/>
  <c r="L12" i="18"/>
  <c r="L11" i="18"/>
  <c r="L10" i="18"/>
  <c r="L9" i="18"/>
  <c r="L8" i="18"/>
  <c r="L7" i="18"/>
  <c r="L6" i="18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J14" i="19"/>
  <c r="J12" i="19"/>
  <c r="J13" i="19"/>
  <c r="J11" i="19"/>
  <c r="J10" i="19"/>
  <c r="J9" i="19"/>
  <c r="J8" i="19"/>
  <c r="J7" i="19"/>
  <c r="I14" i="19"/>
  <c r="I12" i="19"/>
  <c r="I13" i="19"/>
  <c r="I11" i="19"/>
  <c r="I10" i="19"/>
  <c r="I9" i="19"/>
  <c r="I8" i="19"/>
  <c r="I7" i="19"/>
  <c r="H14" i="19"/>
  <c r="H12" i="19"/>
  <c r="H13" i="19"/>
  <c r="H11" i="19"/>
  <c r="H10" i="19"/>
  <c r="H9" i="19"/>
  <c r="H8" i="19"/>
  <c r="H7" i="19"/>
  <c r="I6" i="19"/>
  <c r="J6" i="19"/>
  <c r="H6" i="19"/>
  <c r="J3" i="19"/>
  <c r="I3" i="19"/>
  <c r="H3" i="19"/>
</calcChain>
</file>

<file path=xl/sharedStrings.xml><?xml version="1.0" encoding="utf-8"?>
<sst xmlns="http://schemas.openxmlformats.org/spreadsheetml/2006/main" count="760" uniqueCount="97">
  <si>
    <t>9 Major World Regions</t>
  </si>
  <si>
    <t>TOP 40 Overseas Countries Sending Pleasure Travelers to the United States</t>
  </si>
  <si>
    <t>Business</t>
  </si>
  <si>
    <t>Pleasure</t>
  </si>
  <si>
    <t>Student</t>
  </si>
  <si>
    <t>Total Arrivals</t>
  </si>
  <si>
    <t xml:space="preserve">Source: U.S. Department of Commerce, ITA, I&amp;A, National Travel and Tourism Office (NTTO) I-94 Program. </t>
  </si>
  <si>
    <t>Total Overseas</t>
  </si>
  <si>
    <t>Ranked on Pleasure Travel</t>
  </si>
  <si>
    <t>P = Preliminary data</t>
  </si>
  <si>
    <t>F = Final data</t>
  </si>
  <si>
    <t>Percent of Total Arrivals (Column I)</t>
  </si>
  <si>
    <t>AUSTRIA</t>
  </si>
  <si>
    <t>BELGIUM</t>
  </si>
  <si>
    <t>DENMARK</t>
  </si>
  <si>
    <t>FRANCE</t>
  </si>
  <si>
    <t>GERMANY</t>
  </si>
  <si>
    <t>IRELAND</t>
  </si>
  <si>
    <t>ITALY</t>
  </si>
  <si>
    <t>NETHERLANDS</t>
  </si>
  <si>
    <t>NORWAY</t>
  </si>
  <si>
    <t>SPAIN</t>
  </si>
  <si>
    <t>SWEDEN</t>
  </si>
  <si>
    <t>SWITZERLAND</t>
  </si>
  <si>
    <t>UNITED KINGDOM</t>
  </si>
  <si>
    <t>POLAND</t>
  </si>
  <si>
    <t>RUSSIA</t>
  </si>
  <si>
    <t>INDIA</t>
  </si>
  <si>
    <t>JAPAN</t>
  </si>
  <si>
    <t>PHILIPPINES</t>
  </si>
  <si>
    <t>TAIWAN</t>
  </si>
  <si>
    <t>ISRAEL</t>
  </si>
  <si>
    <t>AUSTRALIA</t>
  </si>
  <si>
    <t>NEW ZEALAND</t>
  </si>
  <si>
    <t>ARGENTINA</t>
  </si>
  <si>
    <t>BRAZIL</t>
  </si>
  <si>
    <t>CHILE</t>
  </si>
  <si>
    <t>COLOMBIA</t>
  </si>
  <si>
    <t>ECUADOR</t>
  </si>
  <si>
    <t>PERU</t>
  </si>
  <si>
    <t>VENEZUELA</t>
  </si>
  <si>
    <t>COSTA RICA</t>
  </si>
  <si>
    <t>EL SALVADOR</t>
  </si>
  <si>
    <t>GUATEMALA</t>
  </si>
  <si>
    <t>HONDURAS</t>
  </si>
  <si>
    <t>BAHAMAS</t>
  </si>
  <si>
    <t>DOMINICAN REPUBLIC</t>
  </si>
  <si>
    <t>JAMAICA</t>
  </si>
  <si>
    <t>TRINIDAD AND TOBAGO</t>
  </si>
  <si>
    <t>SOUTH KOREA</t>
  </si>
  <si>
    <t xml:space="preserve">Released: August 2019 </t>
  </si>
  <si>
    <t>WESTERN EUROPE</t>
  </si>
  <si>
    <t>FINLAND</t>
  </si>
  <si>
    <t>PORTUGAL</t>
  </si>
  <si>
    <t>EASTERN EUROPE</t>
  </si>
  <si>
    <t>ASIA</t>
  </si>
  <si>
    <t>KOREA, SOUTH</t>
  </si>
  <si>
    <t>MIDDLE EAST</t>
  </si>
  <si>
    <t>TURKEY</t>
  </si>
  <si>
    <t>AFRICA</t>
  </si>
  <si>
    <t>NIGERIA</t>
  </si>
  <si>
    <t>OCEANIA</t>
  </si>
  <si>
    <t>SOUTH AMERICA</t>
  </si>
  <si>
    <t>CENTRAL AMERICA</t>
  </si>
  <si>
    <t>CARIBBEAN</t>
  </si>
  <si>
    <t>Percent of Total Arrivals (Column F)</t>
  </si>
  <si>
    <t>World Region/Country of Citizenship (COC)</t>
  </si>
  <si>
    <t>NIGERIGUA</t>
  </si>
  <si>
    <t>GUATEMALIA</t>
  </si>
  <si>
    <t>TRINDAD AND TOBAGO</t>
  </si>
  <si>
    <t>Released: February 2020</t>
  </si>
  <si>
    <t>CHINA PRC (EXCL HONG KONG)</t>
  </si>
  <si>
    <t>Released: March 2020</t>
  </si>
  <si>
    <t>PANAMA</t>
  </si>
  <si>
    <t>% Change</t>
  </si>
  <si>
    <r>
      <t>Non-Resident Arrivals to the U.S. by Country of Citizenship (COC) and Type of Visa: Jan - Dec 2011</t>
    </r>
    <r>
      <rPr>
        <b/>
        <vertAlign val="superscript"/>
        <sz val="10"/>
        <color theme="1"/>
        <rFont val="Calibri"/>
        <family val="2"/>
        <scheme val="minor"/>
      </rPr>
      <t xml:space="preserve"> (F)</t>
    </r>
  </si>
  <si>
    <t>Non-Resident Arrivals to the U.S. by Country of Citizenship (COC) and Type of Visa: Jan - Dec 2012 (F)</t>
  </si>
  <si>
    <r>
      <t>Non-Resident Arrivals to the U.S. by Country of Citizenship (COC) and Type of Visa: Jan - Dec 2019</t>
    </r>
    <r>
      <rPr>
        <b/>
        <vertAlign val="superscript"/>
        <sz val="10"/>
        <color theme="1"/>
        <rFont val="Calibri"/>
        <family val="2"/>
        <scheme val="minor"/>
      </rPr>
      <t xml:space="preserve"> (F)</t>
    </r>
  </si>
  <si>
    <r>
      <t>Non-Resident Arrivals to the U.S. by Country of Citizenship (COC) and Type of Visa: Jan - Dec 2018</t>
    </r>
    <r>
      <rPr>
        <b/>
        <vertAlign val="superscript"/>
        <sz val="10"/>
        <color theme="1"/>
        <rFont val="Calibri"/>
        <family val="2"/>
        <scheme val="minor"/>
      </rPr>
      <t xml:space="preserve"> (F)</t>
    </r>
  </si>
  <si>
    <r>
      <t>Non-Resident Arrivals to the U.S. by Country of Citizenship (COC) and Type of Visa: Jan - Dec 2017</t>
    </r>
    <r>
      <rPr>
        <b/>
        <vertAlign val="superscript"/>
        <sz val="10"/>
        <color theme="1"/>
        <rFont val="Calibri"/>
        <family val="2"/>
        <scheme val="minor"/>
      </rPr>
      <t xml:space="preserve"> (F)</t>
    </r>
  </si>
  <si>
    <r>
      <t>Non-Resident Arrivals to the U.S. by Country of Citizenship (COC) and Type of Visa: Jan - Dec 2016</t>
    </r>
    <r>
      <rPr>
        <b/>
        <vertAlign val="superscript"/>
        <sz val="10"/>
        <color theme="1"/>
        <rFont val="Calibri"/>
        <family val="2"/>
        <scheme val="minor"/>
      </rPr>
      <t xml:space="preserve"> (F)</t>
    </r>
  </si>
  <si>
    <r>
      <t>Non-Resident Arrivals to the U.S. by Country of Citizenship (COC) and Type of Visa: Jan - Dec 2015</t>
    </r>
    <r>
      <rPr>
        <b/>
        <vertAlign val="superscript"/>
        <sz val="10"/>
        <color theme="1"/>
        <rFont val="Calibri"/>
        <family val="2"/>
        <scheme val="minor"/>
      </rPr>
      <t xml:space="preserve"> (F)</t>
    </r>
  </si>
  <si>
    <r>
      <t>Non-Resident Arrivals to the U.S. by Country of Citizenship (COC) and Type of Visa: Jan - Dec 2014</t>
    </r>
    <r>
      <rPr>
        <b/>
        <vertAlign val="superscript"/>
        <sz val="10"/>
        <color theme="1"/>
        <rFont val="Calibri"/>
        <family val="2"/>
        <scheme val="minor"/>
      </rPr>
      <t xml:space="preserve"> (F)</t>
    </r>
  </si>
  <si>
    <r>
      <t>Non-Resident Arrivals to the U.S. by Country of Citizenship (COC) and Type of Visa: Jan - Dec 2013</t>
    </r>
    <r>
      <rPr>
        <b/>
        <vertAlign val="superscript"/>
        <sz val="10"/>
        <color theme="1"/>
        <rFont val="Calibri"/>
        <family val="2"/>
        <scheme val="minor"/>
      </rPr>
      <t xml:space="preserve"> (F)</t>
    </r>
  </si>
  <si>
    <t>HAITI</t>
  </si>
  <si>
    <t>Released: January 2021</t>
  </si>
  <si>
    <t>UKRAINE</t>
  </si>
  <si>
    <t>PAKISTAN</t>
  </si>
  <si>
    <t>EGYPT</t>
  </si>
  <si>
    <t>BOLIVIA</t>
  </si>
  <si>
    <t>GUYANA</t>
  </si>
  <si>
    <t>PARAGUAY</t>
  </si>
  <si>
    <t>NICARAGUA</t>
  </si>
  <si>
    <t>Released: February 2021</t>
  </si>
  <si>
    <t>Non-Resident Arrivals to the U.S. by Country of Citizenship (COC) and Type of Visa: Jan - Dec 2020 (F)</t>
  </si>
  <si>
    <r>
      <t>Non-Resident Arrivals to the U.S. by Country of Citizenship (COC) and Type of Visa: Year-to-Date Feb 2021</t>
    </r>
    <r>
      <rPr>
        <b/>
        <vertAlign val="superscript"/>
        <sz val="10"/>
        <color theme="1"/>
        <rFont val="Calibri"/>
        <family val="2"/>
        <scheme val="minor"/>
      </rPr>
      <t xml:space="preserve"> (P)</t>
    </r>
  </si>
  <si>
    <t>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</si>
</sst>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############################################################################0"/>
    <numFmt numFmtId="165" formatCode="_(* #,##0_);_(* \(#,##0\);_(* &quot;-&quot;??_);_(@_)"/>
    <numFmt numFmtId="166" formatCode="0.0%"/>
    <numFmt numFmtId="167" formatCode="0.0;[Red]\-0.0"/>
    <numFmt numFmtId="168" formatCode="0.0"/>
    <numFmt numFmtId="169" formatCode="0.0;\-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DF2F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/>
      <diagonal/>
    </border>
    <border>
      <left style="thin">
        <color rgb="FFC1C1C1"/>
      </left>
      <right/>
      <top style="thin">
        <color rgb="FFC1C1C1"/>
      </top>
      <bottom style="thin">
        <color rgb="FFC1C1C1"/>
      </bottom>
      <diagonal/>
    </border>
    <border>
      <left/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/>
      <top style="thin">
        <color rgb="FFC1C1C1"/>
      </top>
      <bottom style="thin">
        <color rgb="FFC1C1C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/>
      <top/>
      <bottom style="thin">
        <color rgb="FFC1C1C1"/>
      </bottom>
      <diagonal/>
    </border>
    <border>
      <left/>
      <right/>
      <top style="thin">
        <color rgb="FFC1C1C1"/>
      </top>
      <bottom/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left" wrapText="1"/>
    </xf>
    <xf numFmtId="165" fontId="2" fillId="0" borderId="1" xfId="1" applyNumberFormat="1" applyFont="1" applyFill="1" applyBorder="1" applyAlignment="1">
      <alignment horizontal="right" vertical="center"/>
    </xf>
    <xf numFmtId="0" fontId="4" fillId="4" borderId="0" xfId="0" applyFont="1" applyFill="1"/>
    <xf numFmtId="0" fontId="4" fillId="0" borderId="0" xfId="0" applyFont="1"/>
    <xf numFmtId="0" fontId="4" fillId="4" borderId="1" xfId="0" applyFont="1" applyFill="1" applyBorder="1"/>
    <xf numFmtId="3" fontId="4" fillId="0" borderId="0" xfId="0" applyNumberFormat="1" applyFont="1" applyAlignment="1">
      <alignment horizontal="right"/>
    </xf>
    <xf numFmtId="0" fontId="4" fillId="0" borderId="0" xfId="0" applyFont="1" applyFill="1"/>
    <xf numFmtId="0" fontId="4" fillId="0" borderId="0" xfId="0" applyFont="1" applyBorder="1"/>
    <xf numFmtId="0" fontId="4" fillId="0" borderId="0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3" fillId="3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wrapText="1"/>
    </xf>
    <xf numFmtId="0" fontId="0" fillId="0" borderId="6" xfId="0" applyBorder="1"/>
    <xf numFmtId="0" fontId="0" fillId="0" borderId="6" xfId="0" applyFill="1" applyBorder="1"/>
    <xf numFmtId="0" fontId="4" fillId="0" borderId="1" xfId="0" applyFont="1" applyFill="1" applyBorder="1"/>
    <xf numFmtId="0" fontId="4" fillId="4" borderId="3" xfId="0" applyFont="1" applyFill="1" applyBorder="1"/>
    <xf numFmtId="0" fontId="4" fillId="0" borderId="6" xfId="0" applyFont="1" applyBorder="1"/>
    <xf numFmtId="0" fontId="4" fillId="0" borderId="6" xfId="0" applyFont="1" applyFill="1" applyBorder="1"/>
    <xf numFmtId="0" fontId="4" fillId="0" borderId="0" xfId="0" applyFont="1" applyBorder="1" applyAlignment="1"/>
    <xf numFmtId="164" fontId="2" fillId="5" borderId="6" xfId="0" applyNumberFormat="1" applyFont="1" applyFill="1" applyBorder="1" applyAlignment="1">
      <alignment horizontal="left" wrapText="1"/>
    </xf>
    <xf numFmtId="0" fontId="4" fillId="0" borderId="7" xfId="0" applyFont="1" applyFill="1" applyBorder="1"/>
    <xf numFmtId="166" fontId="7" fillId="0" borderId="0" xfId="0" applyNumberFormat="1" applyFont="1"/>
    <xf numFmtId="167" fontId="2" fillId="0" borderId="1" xfId="1" applyNumberFormat="1" applyFont="1" applyFill="1" applyBorder="1" applyAlignment="1">
      <alignment horizontal="right" vertical="center"/>
    </xf>
    <xf numFmtId="0" fontId="4" fillId="4" borderId="5" xfId="0" applyFont="1" applyFill="1" applyBorder="1"/>
    <xf numFmtId="167" fontId="4" fillId="0" borderId="6" xfId="0" applyNumberFormat="1" applyFont="1" applyBorder="1"/>
    <xf numFmtId="168" fontId="0" fillId="0" borderId="0" xfId="0" applyNumberFormat="1" applyAlignment="1">
      <alignment horizontal="right"/>
    </xf>
    <xf numFmtId="0" fontId="5" fillId="0" borderId="0" xfId="0" applyFont="1"/>
    <xf numFmtId="167" fontId="4" fillId="0" borderId="0" xfId="0" applyNumberFormat="1" applyFont="1"/>
    <xf numFmtId="166" fontId="4" fillId="0" borderId="0" xfId="0" applyNumberFormat="1" applyFont="1"/>
    <xf numFmtId="3" fontId="4" fillId="0" borderId="0" xfId="0" applyNumberFormat="1" applyFont="1"/>
    <xf numFmtId="0" fontId="4" fillId="4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1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left"/>
    </xf>
    <xf numFmtId="169" fontId="4" fillId="0" borderId="1" xfId="0" applyNumberFormat="1" applyFont="1" applyBorder="1" applyAlignment="1">
      <alignment horizontal="right"/>
    </xf>
    <xf numFmtId="169" fontId="2" fillId="0" borderId="1" xfId="1" applyNumberFormat="1" applyFont="1" applyFill="1" applyBorder="1" applyAlignment="1">
      <alignment horizontal="right" vertical="center"/>
    </xf>
    <xf numFmtId="169" fontId="4" fillId="0" borderId="0" xfId="0" applyNumberFormat="1" applyFont="1" applyAlignment="1">
      <alignment horizontal="right"/>
    </xf>
    <xf numFmtId="169" fontId="4" fillId="0" borderId="0" xfId="0" applyNumberFormat="1" applyFont="1"/>
    <xf numFmtId="169" fontId="0" fillId="0" borderId="0" xfId="0" applyNumberFormat="1"/>
    <xf numFmtId="166" fontId="4" fillId="0" borderId="1" xfId="0" applyNumberFormat="1" applyFont="1" applyBorder="1"/>
    <xf numFmtId="166" fontId="4" fillId="0" borderId="1" xfId="0" applyNumberFormat="1" applyFont="1" applyFill="1" applyBorder="1"/>
    <xf numFmtId="0" fontId="4" fillId="4" borderId="13" xfId="0" applyFont="1" applyFill="1" applyBorder="1"/>
    <xf numFmtId="0" fontId="4" fillId="4" borderId="4" xfId="0" applyFont="1" applyFill="1" applyBorder="1"/>
    <xf numFmtId="0" fontId="4" fillId="0" borderId="15" xfId="0" applyFont="1" applyBorder="1"/>
    <xf numFmtId="0" fontId="5" fillId="2" borderId="1" xfId="0" applyFont="1" applyFill="1" applyBorder="1" applyAlignment="1">
      <alignment horizontal="left"/>
    </xf>
    <xf numFmtId="168" fontId="4" fillId="0" borderId="1" xfId="0" applyNumberFormat="1" applyFont="1" applyBorder="1" applyAlignment="1">
      <alignment horizontal="right"/>
    </xf>
    <xf numFmtId="169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right"/>
    </xf>
    <xf numFmtId="0" fontId="4" fillId="0" borderId="9" xfId="0" applyFont="1" applyBorder="1"/>
    <xf numFmtId="0" fontId="3" fillId="3" borderId="4" xfId="0" applyFont="1" applyFill="1" applyBorder="1" applyAlignment="1">
      <alignment horizontal="center"/>
    </xf>
    <xf numFmtId="166" fontId="7" fillId="0" borderId="1" xfId="0" applyNumberFormat="1" applyFont="1" applyBorder="1" applyAlignment="1">
      <alignment horizontal="right"/>
    </xf>
    <xf numFmtId="166" fontId="7" fillId="0" borderId="1" xfId="0" applyNumberFormat="1" applyFont="1" applyBorder="1"/>
    <xf numFmtId="0" fontId="4" fillId="0" borderId="1" xfId="0" applyFont="1" applyBorder="1" applyAlignment="1"/>
    <xf numFmtId="168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4" fontId="2" fillId="5" borderId="17" xfId="0" applyNumberFormat="1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FBFBF"/>
      <color rgb="FFEDF2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39DD8-11FC-4440-8CE7-B1A9868660F8}">
  <dimension ref="A1:U203"/>
  <sheetViews>
    <sheetView tabSelected="1" workbookViewId="0"/>
  </sheetViews>
  <sheetFormatPr defaultRowHeight="14.5" x14ac:dyDescent="0.35"/>
  <cols>
    <col min="1" max="1" width="22" bestFit="1" customWidth="1"/>
    <col min="2" max="2" width="35.453125" customWidth="1"/>
    <col min="3" max="3" width="9.1796875" bestFit="1" customWidth="1"/>
    <col min="4" max="4" width="8.54296875" bestFit="1" customWidth="1"/>
    <col min="5" max="5" width="9.1796875" bestFit="1" customWidth="1"/>
    <col min="6" max="6" width="8.54296875" bestFit="1" customWidth="1"/>
    <col min="7" max="7" width="7.54296875" bestFit="1" customWidth="1"/>
    <col min="8" max="8" width="8.54296875" bestFit="1" customWidth="1"/>
    <col min="9" max="9" width="11.26953125" bestFit="1" customWidth="1"/>
    <col min="10" max="10" width="8.54296875" bestFit="1" customWidth="1"/>
    <col min="11" max="11" width="2.26953125" customWidth="1"/>
    <col min="12" max="12" width="9.453125" customWidth="1"/>
    <col min="13" max="13" width="10.1796875" customWidth="1"/>
    <col min="14" max="14" width="9.1796875" customWidth="1"/>
    <col min="15" max="15" width="2.453125" customWidth="1"/>
    <col min="16" max="16" width="8" customWidth="1"/>
  </cols>
  <sheetData>
    <row r="1" spans="1:21" ht="15" x14ac:dyDescent="0.35">
      <c r="A1" s="64" t="s">
        <v>95</v>
      </c>
      <c r="B1" s="64"/>
      <c r="C1" s="64"/>
      <c r="D1" s="64"/>
      <c r="E1" s="64"/>
      <c r="F1" s="64"/>
      <c r="G1" s="64"/>
      <c r="H1" s="64"/>
      <c r="I1" s="64"/>
      <c r="J1" s="64"/>
      <c r="K1" s="29"/>
      <c r="L1" s="64" t="s">
        <v>11</v>
      </c>
      <c r="M1" s="64"/>
      <c r="N1" s="64"/>
      <c r="O1" s="62"/>
      <c r="P1" s="7"/>
      <c r="Q1" s="7"/>
      <c r="R1" s="7"/>
      <c r="S1" s="7"/>
      <c r="T1" s="7"/>
      <c r="U1" s="7"/>
    </row>
    <row r="2" spans="1:21" ht="18.75" customHeight="1" x14ac:dyDescent="0.35">
      <c r="A2" s="48" t="s">
        <v>8</v>
      </c>
      <c r="B2" s="48" t="s">
        <v>66</v>
      </c>
      <c r="C2" s="13" t="s">
        <v>2</v>
      </c>
      <c r="D2" s="48" t="s">
        <v>74</v>
      </c>
      <c r="E2" s="13" t="s">
        <v>3</v>
      </c>
      <c r="F2" s="48" t="s">
        <v>74</v>
      </c>
      <c r="G2" s="13" t="s">
        <v>4</v>
      </c>
      <c r="H2" s="48" t="s">
        <v>74</v>
      </c>
      <c r="I2" s="48" t="s">
        <v>5</v>
      </c>
      <c r="J2" s="48" t="s">
        <v>74</v>
      </c>
      <c r="K2" s="68"/>
      <c r="L2" s="13" t="s">
        <v>2</v>
      </c>
      <c r="M2" s="13" t="s">
        <v>3</v>
      </c>
      <c r="N2" s="13" t="s">
        <v>4</v>
      </c>
      <c r="O2" s="71"/>
      <c r="P2" s="7"/>
      <c r="Q2" s="7"/>
      <c r="R2" s="7"/>
      <c r="S2" s="7"/>
      <c r="T2" s="7"/>
      <c r="U2" s="7"/>
    </row>
    <row r="3" spans="1:21" x14ac:dyDescent="0.35">
      <c r="A3" s="1"/>
      <c r="B3" s="17" t="s">
        <v>7</v>
      </c>
      <c r="C3" s="9">
        <v>68628</v>
      </c>
      <c r="D3" s="75">
        <v>-92.5</v>
      </c>
      <c r="E3" s="9">
        <v>417710</v>
      </c>
      <c r="F3" s="75">
        <v>-89.5</v>
      </c>
      <c r="G3" s="9">
        <v>126471</v>
      </c>
      <c r="H3" s="75">
        <v>-71.3</v>
      </c>
      <c r="I3" s="9">
        <v>612809</v>
      </c>
      <c r="J3" s="75">
        <v>-88.5</v>
      </c>
      <c r="K3" s="69"/>
      <c r="L3" s="27">
        <v>0.11198921686855121</v>
      </c>
      <c r="M3" s="27">
        <v>0.68163163400015336</v>
      </c>
      <c r="N3" s="27">
        <v>0.2063791491312954</v>
      </c>
      <c r="O3" s="6"/>
      <c r="P3" s="7"/>
      <c r="Q3" s="7"/>
      <c r="R3" s="7"/>
      <c r="S3" s="7"/>
      <c r="T3" s="7"/>
      <c r="U3" s="7"/>
    </row>
    <row r="4" spans="1:21" x14ac:dyDescent="0.35">
      <c r="A4" s="1"/>
      <c r="B4" s="3"/>
      <c r="C4" s="3"/>
      <c r="D4" s="55"/>
      <c r="E4" s="5"/>
      <c r="F4" s="55"/>
      <c r="G4" s="5"/>
      <c r="H4" s="55"/>
      <c r="I4" s="5"/>
      <c r="J4" s="55"/>
      <c r="K4" s="61"/>
      <c r="L4" s="73"/>
      <c r="M4" s="73"/>
      <c r="N4" s="73"/>
      <c r="O4" s="6"/>
      <c r="P4" s="7"/>
      <c r="Q4" s="7"/>
      <c r="R4" s="7"/>
      <c r="S4" s="7"/>
      <c r="T4" s="7"/>
      <c r="U4" s="7"/>
    </row>
    <row r="5" spans="1:21" x14ac:dyDescent="0.35">
      <c r="A5" s="1"/>
      <c r="B5" s="2" t="s">
        <v>0</v>
      </c>
      <c r="C5" s="2"/>
      <c r="D5" s="55"/>
      <c r="E5" s="5"/>
      <c r="F5" s="55"/>
      <c r="G5" s="5"/>
      <c r="H5" s="55"/>
      <c r="I5" s="5"/>
      <c r="J5" s="55"/>
      <c r="K5" s="29"/>
      <c r="L5" s="73"/>
      <c r="M5" s="73"/>
      <c r="N5" s="73"/>
      <c r="O5" s="6"/>
      <c r="P5" s="7"/>
      <c r="Q5" s="7"/>
      <c r="R5" s="7"/>
      <c r="S5" s="7"/>
      <c r="T5" s="7"/>
      <c r="U5" s="7"/>
    </row>
    <row r="6" spans="1:21" x14ac:dyDescent="0.35">
      <c r="A6" s="1"/>
      <c r="B6" s="15" t="s">
        <v>62</v>
      </c>
      <c r="C6" s="9">
        <v>8006</v>
      </c>
      <c r="D6" s="75">
        <v>-89</v>
      </c>
      <c r="E6" s="9">
        <v>173960</v>
      </c>
      <c r="F6" s="75">
        <v>-76</v>
      </c>
      <c r="G6" s="9">
        <v>11723</v>
      </c>
      <c r="H6" s="75">
        <v>-62.7</v>
      </c>
      <c r="I6" s="9">
        <v>193689</v>
      </c>
      <c r="J6" s="75">
        <v>-76.599999999999994</v>
      </c>
      <c r="K6" s="36"/>
      <c r="L6" s="27">
        <v>4.1334303961505302E-2</v>
      </c>
      <c r="M6" s="27">
        <v>0.89814083401741973</v>
      </c>
      <c r="N6" s="27">
        <v>6.0524862021075022E-2</v>
      </c>
      <c r="O6" s="6"/>
      <c r="P6" s="7"/>
      <c r="Q6" s="7"/>
      <c r="R6" s="7"/>
      <c r="S6" s="7"/>
      <c r="T6" s="7"/>
      <c r="U6" s="7"/>
    </row>
    <row r="7" spans="1:21" x14ac:dyDescent="0.35">
      <c r="A7" s="1"/>
      <c r="B7" s="15" t="s">
        <v>64</v>
      </c>
      <c r="C7" s="9">
        <v>2585</v>
      </c>
      <c r="D7" s="75">
        <v>-84.1</v>
      </c>
      <c r="E7" s="9">
        <v>59137</v>
      </c>
      <c r="F7" s="75">
        <v>-61.3</v>
      </c>
      <c r="G7" s="9">
        <v>3945</v>
      </c>
      <c r="H7" s="75">
        <v>-48.4</v>
      </c>
      <c r="I7" s="9">
        <v>65667</v>
      </c>
      <c r="J7" s="75">
        <v>-62.8</v>
      </c>
      <c r="K7" s="36"/>
      <c r="L7" s="27">
        <v>3.9365282409733963E-2</v>
      </c>
      <c r="M7" s="27">
        <v>0.90055888041177456</v>
      </c>
      <c r="N7" s="27">
        <v>6.0075837178491479E-2</v>
      </c>
      <c r="O7" s="6"/>
      <c r="P7" s="7"/>
      <c r="Q7" s="7"/>
      <c r="R7" s="7"/>
      <c r="S7" s="7"/>
      <c r="T7" s="7"/>
      <c r="U7" s="7"/>
    </row>
    <row r="8" spans="1:21" x14ac:dyDescent="0.35">
      <c r="A8" s="1"/>
      <c r="B8" s="15" t="s">
        <v>63</v>
      </c>
      <c r="C8" s="9">
        <v>7631</v>
      </c>
      <c r="D8" s="75">
        <v>-68.2</v>
      </c>
      <c r="E8" s="9">
        <v>57222</v>
      </c>
      <c r="F8" s="75">
        <v>-62.3</v>
      </c>
      <c r="G8" s="9">
        <v>3782</v>
      </c>
      <c r="H8" s="75">
        <v>-35.299999999999997</v>
      </c>
      <c r="I8" s="9">
        <v>68635</v>
      </c>
      <c r="J8" s="75">
        <v>-62.2</v>
      </c>
      <c r="K8" s="36"/>
      <c r="L8" s="27">
        <v>0.11118234137102062</v>
      </c>
      <c r="M8" s="27">
        <v>0.83371457711080355</v>
      </c>
      <c r="N8" s="27">
        <v>5.5103081518175855E-2</v>
      </c>
      <c r="O8" s="6"/>
      <c r="P8" s="7"/>
      <c r="Q8" s="7"/>
      <c r="R8" s="7"/>
      <c r="S8" s="7"/>
      <c r="T8" s="7"/>
      <c r="U8" s="7"/>
    </row>
    <row r="9" spans="1:21" x14ac:dyDescent="0.35">
      <c r="A9" s="1"/>
      <c r="B9" s="15" t="s">
        <v>55</v>
      </c>
      <c r="C9" s="9">
        <v>21941</v>
      </c>
      <c r="D9" s="75">
        <v>-90.7</v>
      </c>
      <c r="E9" s="9">
        <v>46589</v>
      </c>
      <c r="F9" s="75">
        <v>-96.2</v>
      </c>
      <c r="G9" s="9">
        <v>59134</v>
      </c>
      <c r="H9" s="75">
        <v>-80.099999999999994</v>
      </c>
      <c r="I9" s="9">
        <v>127664</v>
      </c>
      <c r="J9" s="75">
        <v>-92.7</v>
      </c>
      <c r="K9" s="36"/>
      <c r="L9" s="27">
        <v>0.171865208672766</v>
      </c>
      <c r="M9" s="27">
        <v>0.36493451560345908</v>
      </c>
      <c r="N9" s="27">
        <v>0.46320027572377492</v>
      </c>
      <c r="O9" s="6"/>
      <c r="P9" s="7"/>
      <c r="Q9" s="7"/>
      <c r="R9" s="7"/>
      <c r="S9" s="7"/>
      <c r="T9" s="7"/>
      <c r="U9" s="7"/>
    </row>
    <row r="10" spans="1:21" ht="15" customHeight="1" x14ac:dyDescent="0.35">
      <c r="A10" s="1"/>
      <c r="B10" s="15" t="s">
        <v>51</v>
      </c>
      <c r="C10" s="9">
        <v>21013</v>
      </c>
      <c r="D10" s="75">
        <v>-95.3</v>
      </c>
      <c r="E10" s="9">
        <v>40747</v>
      </c>
      <c r="F10" s="75">
        <v>-96.9</v>
      </c>
      <c r="G10" s="9">
        <v>22548</v>
      </c>
      <c r="H10" s="75">
        <v>-50.7</v>
      </c>
      <c r="I10" s="9">
        <v>84308</v>
      </c>
      <c r="J10" s="75">
        <v>-95.4</v>
      </c>
      <c r="K10" s="36"/>
      <c r="L10" s="27">
        <v>0.24924087868292452</v>
      </c>
      <c r="M10" s="27">
        <v>0.48331119229491865</v>
      </c>
      <c r="N10" s="27">
        <v>0.26744792902215686</v>
      </c>
      <c r="O10" s="6"/>
      <c r="P10" s="7"/>
      <c r="Q10" s="7"/>
      <c r="R10" s="7"/>
      <c r="S10" s="7"/>
      <c r="T10" s="7"/>
      <c r="U10" s="7"/>
    </row>
    <row r="11" spans="1:21" x14ac:dyDescent="0.35">
      <c r="A11" s="1"/>
      <c r="B11" s="15" t="s">
        <v>54</v>
      </c>
      <c r="C11" s="9">
        <v>3132</v>
      </c>
      <c r="D11" s="75">
        <v>-92.2</v>
      </c>
      <c r="E11" s="9">
        <v>15881</v>
      </c>
      <c r="F11" s="75">
        <v>-87.6</v>
      </c>
      <c r="G11" s="9">
        <v>3605</v>
      </c>
      <c r="H11" s="75">
        <v>-58.4</v>
      </c>
      <c r="I11" s="9">
        <v>22618</v>
      </c>
      <c r="J11" s="75">
        <v>-87.2</v>
      </c>
      <c r="K11" s="36"/>
      <c r="L11" s="27">
        <v>0.13847378194358476</v>
      </c>
      <c r="M11" s="27">
        <v>0.70213988858431342</v>
      </c>
      <c r="N11" s="27">
        <v>0.15938632947210188</v>
      </c>
      <c r="O11" s="6"/>
      <c r="P11" s="7"/>
      <c r="Q11" s="7"/>
      <c r="R11" s="7"/>
      <c r="S11" s="7"/>
      <c r="T11" s="7"/>
      <c r="U11" s="7"/>
    </row>
    <row r="12" spans="1:21" x14ac:dyDescent="0.35">
      <c r="A12" s="1"/>
      <c r="B12" s="15" t="s">
        <v>57</v>
      </c>
      <c r="C12" s="9">
        <v>1666</v>
      </c>
      <c r="D12" s="75">
        <v>-94.8</v>
      </c>
      <c r="E12" s="9">
        <v>13762</v>
      </c>
      <c r="F12" s="75">
        <v>-84</v>
      </c>
      <c r="G12" s="9">
        <v>13612</v>
      </c>
      <c r="H12" s="75">
        <v>-54.4</v>
      </c>
      <c r="I12" s="9">
        <v>29040</v>
      </c>
      <c r="J12" s="75">
        <v>-80.400000000000006</v>
      </c>
      <c r="K12" s="36"/>
      <c r="L12" s="27">
        <v>5.7369146005509644E-2</v>
      </c>
      <c r="M12" s="27">
        <v>0.47389807162534436</v>
      </c>
      <c r="N12" s="27">
        <v>0.46873278236914601</v>
      </c>
      <c r="O12" s="6"/>
      <c r="P12" s="7"/>
      <c r="Q12" s="7"/>
      <c r="R12" s="7"/>
      <c r="S12" s="7"/>
      <c r="T12" s="7"/>
      <c r="U12" s="7"/>
    </row>
    <row r="13" spans="1:21" x14ac:dyDescent="0.35">
      <c r="A13" s="1"/>
      <c r="B13" s="15" t="s">
        <v>59</v>
      </c>
      <c r="C13" s="9">
        <v>1681</v>
      </c>
      <c r="D13" s="75">
        <v>-88.4</v>
      </c>
      <c r="E13" s="9">
        <v>7527</v>
      </c>
      <c r="F13" s="75">
        <v>-81.7</v>
      </c>
      <c r="G13" s="9">
        <v>7136</v>
      </c>
      <c r="H13" s="75">
        <v>-32.5</v>
      </c>
      <c r="I13" s="9">
        <v>16344</v>
      </c>
      <c r="J13" s="75">
        <v>-75.3</v>
      </c>
      <c r="K13" s="36"/>
      <c r="L13" s="27">
        <v>0.10285119921683798</v>
      </c>
      <c r="M13" s="27">
        <v>0.4605359765051395</v>
      </c>
      <c r="N13" s="27">
        <v>0.4366128242780225</v>
      </c>
      <c r="O13" s="6"/>
      <c r="P13" s="7"/>
      <c r="Q13" s="7"/>
      <c r="R13" s="7"/>
      <c r="S13" s="7"/>
      <c r="T13" s="7"/>
      <c r="U13" s="7"/>
    </row>
    <row r="14" spans="1:21" x14ac:dyDescent="0.35">
      <c r="A14" s="1"/>
      <c r="B14" s="15" t="s">
        <v>61</v>
      </c>
      <c r="C14" s="76">
        <v>973</v>
      </c>
      <c r="D14" s="75">
        <v>-97.2</v>
      </c>
      <c r="E14" s="9">
        <v>2885</v>
      </c>
      <c r="F14" s="75">
        <v>-98.2</v>
      </c>
      <c r="G14" s="76">
        <v>986</v>
      </c>
      <c r="H14" s="75">
        <v>-75.400000000000006</v>
      </c>
      <c r="I14" s="9">
        <v>4844</v>
      </c>
      <c r="J14" s="75">
        <v>-97.6</v>
      </c>
      <c r="K14" s="36"/>
      <c r="L14" s="27">
        <v>0.20086705202312138</v>
      </c>
      <c r="M14" s="27">
        <v>0.5955821635012386</v>
      </c>
      <c r="N14" s="27">
        <v>0.20355078447563996</v>
      </c>
      <c r="O14" s="6"/>
      <c r="P14" s="7"/>
      <c r="Q14" s="7"/>
      <c r="R14" s="7"/>
      <c r="S14" s="7"/>
      <c r="T14" s="7"/>
      <c r="U14" s="7"/>
    </row>
    <row r="15" spans="1:21" x14ac:dyDescent="0.35">
      <c r="A15" s="1"/>
      <c r="B15" s="15"/>
      <c r="C15" s="15"/>
      <c r="D15" s="66"/>
      <c r="E15" s="15"/>
      <c r="F15" s="66"/>
      <c r="G15" s="15"/>
      <c r="H15" s="66"/>
      <c r="I15" s="15"/>
      <c r="J15" s="66"/>
      <c r="K15" s="29"/>
      <c r="L15" s="20"/>
      <c r="M15" s="20"/>
      <c r="N15" s="15"/>
      <c r="O15" s="6"/>
      <c r="P15" s="7"/>
      <c r="Q15" s="7"/>
      <c r="R15" s="7"/>
      <c r="S15" s="7"/>
      <c r="T15" s="7"/>
      <c r="U15" s="7"/>
    </row>
    <row r="16" spans="1:21" x14ac:dyDescent="0.35">
      <c r="A16" s="1"/>
      <c r="B16" s="2" t="s">
        <v>1</v>
      </c>
      <c r="C16" s="2"/>
      <c r="D16" s="55"/>
      <c r="E16" s="5"/>
      <c r="F16" s="55"/>
      <c r="G16" s="5"/>
      <c r="H16" s="55"/>
      <c r="I16" s="5"/>
      <c r="J16" s="55"/>
      <c r="K16" s="29"/>
      <c r="L16" s="20"/>
      <c r="M16" s="20"/>
      <c r="N16" s="15"/>
      <c r="O16" s="6"/>
      <c r="P16" s="7"/>
      <c r="Q16" s="7"/>
      <c r="R16" s="7"/>
      <c r="S16" s="7"/>
      <c r="T16" s="7"/>
      <c r="U16" s="7"/>
    </row>
    <row r="17" spans="1:21" x14ac:dyDescent="0.35">
      <c r="A17" s="15">
        <v>1</v>
      </c>
      <c r="B17" s="7" t="s">
        <v>37</v>
      </c>
      <c r="C17" s="9">
        <v>2532</v>
      </c>
      <c r="D17" s="75">
        <v>-81.8</v>
      </c>
      <c r="E17" s="9">
        <v>50382</v>
      </c>
      <c r="F17" s="75">
        <v>-46.1</v>
      </c>
      <c r="G17" s="9">
        <v>2942</v>
      </c>
      <c r="H17" s="75">
        <v>-50.5</v>
      </c>
      <c r="I17" s="9">
        <v>55856</v>
      </c>
      <c r="J17" s="75">
        <v>-50.7</v>
      </c>
      <c r="K17" s="36"/>
      <c r="L17" s="27">
        <v>4.5330850759094814E-2</v>
      </c>
      <c r="M17" s="27">
        <v>0.90199799484388432</v>
      </c>
      <c r="N17" s="27">
        <v>5.2671154397020914E-2</v>
      </c>
      <c r="O17" s="6"/>
      <c r="P17" s="7"/>
      <c r="Q17" s="7"/>
      <c r="R17" s="7"/>
      <c r="S17" s="7"/>
      <c r="T17" s="7"/>
      <c r="U17" s="7"/>
    </row>
    <row r="18" spans="1:21" x14ac:dyDescent="0.35">
      <c r="A18" s="15">
        <v>2</v>
      </c>
      <c r="B18" s="7" t="s">
        <v>46</v>
      </c>
      <c r="C18" s="76">
        <v>849</v>
      </c>
      <c r="D18" s="75">
        <v>-79.2</v>
      </c>
      <c r="E18" s="9">
        <v>29383</v>
      </c>
      <c r="F18" s="75">
        <v>-29.5</v>
      </c>
      <c r="G18" s="76">
        <v>825</v>
      </c>
      <c r="H18" s="75">
        <v>-32.799999999999997</v>
      </c>
      <c r="I18" s="9">
        <v>31057</v>
      </c>
      <c r="J18" s="75">
        <v>-33.9</v>
      </c>
      <c r="K18" s="36"/>
      <c r="L18" s="27">
        <v>2.7336832276137424E-2</v>
      </c>
      <c r="M18" s="27">
        <v>0.9460991080915736</v>
      </c>
      <c r="N18" s="27">
        <v>2.6564059632289017E-2</v>
      </c>
      <c r="O18" s="6"/>
      <c r="P18" s="7"/>
      <c r="Q18" s="7"/>
      <c r="R18" s="7"/>
      <c r="S18" s="7"/>
      <c r="T18" s="7"/>
      <c r="U18" s="7"/>
    </row>
    <row r="19" spans="1:21" x14ac:dyDescent="0.35">
      <c r="A19" s="15">
        <v>3</v>
      </c>
      <c r="B19" s="7" t="s">
        <v>27</v>
      </c>
      <c r="C19" s="9">
        <v>7171</v>
      </c>
      <c r="D19" s="75">
        <v>-86.6</v>
      </c>
      <c r="E19" s="9">
        <v>26043</v>
      </c>
      <c r="F19" s="75">
        <v>-71.099999999999994</v>
      </c>
      <c r="G19" s="9">
        <v>34212</v>
      </c>
      <c r="H19" s="75">
        <v>-47.4</v>
      </c>
      <c r="I19" s="9">
        <v>67426</v>
      </c>
      <c r="J19" s="75">
        <v>-67.7</v>
      </c>
      <c r="K19" s="36"/>
      <c r="L19" s="27">
        <v>0.10635363213003886</v>
      </c>
      <c r="M19" s="27">
        <v>0.38624566191083559</v>
      </c>
      <c r="N19" s="27">
        <v>0.50740070595912556</v>
      </c>
      <c r="O19" s="6"/>
      <c r="P19" s="7"/>
      <c r="Q19" s="7"/>
      <c r="R19" s="7"/>
      <c r="S19" s="7"/>
      <c r="T19" s="7"/>
      <c r="U19" s="7"/>
    </row>
    <row r="20" spans="1:21" x14ac:dyDescent="0.35">
      <c r="A20" s="20">
        <v>4</v>
      </c>
      <c r="B20" s="7" t="s">
        <v>34</v>
      </c>
      <c r="C20" s="9">
        <v>1566</v>
      </c>
      <c r="D20" s="75">
        <v>-84.8</v>
      </c>
      <c r="E20" s="9">
        <v>25621</v>
      </c>
      <c r="F20" s="75">
        <v>-76.7</v>
      </c>
      <c r="G20" s="76">
        <v>996</v>
      </c>
      <c r="H20" s="75">
        <v>-41.7</v>
      </c>
      <c r="I20" s="9">
        <v>28183</v>
      </c>
      <c r="J20" s="75">
        <v>-76.900000000000006</v>
      </c>
      <c r="K20" s="36"/>
      <c r="L20" s="27">
        <v>5.5565411773054678E-2</v>
      </c>
      <c r="M20" s="27">
        <v>0.90909413476209067</v>
      </c>
      <c r="N20" s="27">
        <v>3.5340453464854697E-2</v>
      </c>
      <c r="O20" s="6"/>
      <c r="P20" s="7"/>
      <c r="Q20" s="7"/>
      <c r="R20" s="7"/>
      <c r="S20" s="7"/>
      <c r="T20" s="7"/>
      <c r="U20" s="7"/>
    </row>
    <row r="21" spans="1:21" x14ac:dyDescent="0.35">
      <c r="A21" s="20">
        <v>5</v>
      </c>
      <c r="B21" s="7" t="s">
        <v>36</v>
      </c>
      <c r="C21" s="76">
        <v>721</v>
      </c>
      <c r="D21" s="75">
        <v>-85.2</v>
      </c>
      <c r="E21" s="9">
        <v>24541</v>
      </c>
      <c r="F21" s="75">
        <v>-58</v>
      </c>
      <c r="G21" s="76">
        <v>991</v>
      </c>
      <c r="H21" s="75">
        <v>-39.5</v>
      </c>
      <c r="I21" s="9">
        <v>26253</v>
      </c>
      <c r="J21" s="75">
        <v>-59.6</v>
      </c>
      <c r="K21" s="36"/>
      <c r="L21" s="27">
        <v>2.7463527977754924E-2</v>
      </c>
      <c r="M21" s="27">
        <v>0.93478840513465122</v>
      </c>
      <c r="N21" s="27">
        <v>3.7748066887593801E-2</v>
      </c>
      <c r="O21" s="6"/>
      <c r="P21" s="7"/>
      <c r="Q21" s="7"/>
      <c r="R21" s="7"/>
      <c r="S21" s="7"/>
      <c r="T21" s="7"/>
      <c r="U21" s="7"/>
    </row>
    <row r="22" spans="1:21" x14ac:dyDescent="0.35">
      <c r="A22" s="20">
        <v>6</v>
      </c>
      <c r="B22" s="7" t="s">
        <v>38</v>
      </c>
      <c r="C22" s="76">
        <v>620</v>
      </c>
      <c r="D22" s="75">
        <v>-78.5</v>
      </c>
      <c r="E22" s="9">
        <v>22867</v>
      </c>
      <c r="F22" s="75">
        <v>-53.2</v>
      </c>
      <c r="G22" s="9">
        <v>1165</v>
      </c>
      <c r="H22" s="75">
        <v>-46.7</v>
      </c>
      <c r="I22" s="9">
        <v>24652</v>
      </c>
      <c r="J22" s="75">
        <v>-54.3</v>
      </c>
      <c r="K22" s="36"/>
      <c r="L22" s="27">
        <v>2.5150089242252149E-2</v>
      </c>
      <c r="M22" s="27">
        <v>0.92759208177835473</v>
      </c>
      <c r="N22" s="27">
        <v>4.7257828979393152E-2</v>
      </c>
      <c r="O22" s="6"/>
      <c r="P22" s="7"/>
      <c r="Q22" s="7"/>
      <c r="R22" s="7"/>
      <c r="S22" s="7"/>
      <c r="T22" s="7"/>
      <c r="U22" s="7"/>
    </row>
    <row r="23" spans="1:21" x14ac:dyDescent="0.35">
      <c r="A23" s="20">
        <v>7</v>
      </c>
      <c r="B23" s="7" t="s">
        <v>40</v>
      </c>
      <c r="C23" s="76">
        <v>794</v>
      </c>
      <c r="D23" s="75">
        <v>-82.1</v>
      </c>
      <c r="E23" s="9">
        <v>20375</v>
      </c>
      <c r="F23" s="75">
        <v>-48.4</v>
      </c>
      <c r="G23" s="76">
        <v>688</v>
      </c>
      <c r="H23" s="75">
        <v>-72.599999999999994</v>
      </c>
      <c r="I23" s="9">
        <v>21857</v>
      </c>
      <c r="J23" s="75">
        <v>-52.9</v>
      </c>
      <c r="K23" s="36"/>
      <c r="L23" s="27">
        <v>3.6327034817221028E-2</v>
      </c>
      <c r="M23" s="27">
        <v>0.93219563526559002</v>
      </c>
      <c r="N23" s="27">
        <v>3.1477329917189004E-2</v>
      </c>
      <c r="O23" s="6"/>
      <c r="P23" s="7"/>
      <c r="Q23" s="7"/>
      <c r="R23" s="7"/>
      <c r="S23" s="7"/>
      <c r="T23" s="7"/>
      <c r="U23" s="7"/>
    </row>
    <row r="24" spans="1:21" x14ac:dyDescent="0.35">
      <c r="A24" s="20">
        <v>8</v>
      </c>
      <c r="B24" s="7" t="s">
        <v>41</v>
      </c>
      <c r="C24" s="76">
        <v>725</v>
      </c>
      <c r="D24" s="75">
        <v>-88.3</v>
      </c>
      <c r="E24" s="9">
        <v>16639</v>
      </c>
      <c r="F24" s="75">
        <v>-65.3</v>
      </c>
      <c r="G24" s="76">
        <v>558</v>
      </c>
      <c r="H24" s="75">
        <v>-38.9</v>
      </c>
      <c r="I24" s="9">
        <v>17922</v>
      </c>
      <c r="J24" s="75">
        <v>-67.400000000000006</v>
      </c>
      <c r="K24" s="36"/>
      <c r="L24" s="27">
        <v>4.0453074433656956E-2</v>
      </c>
      <c r="M24" s="27">
        <v>0.92841200758843878</v>
      </c>
      <c r="N24" s="27">
        <v>3.1134917977904252E-2</v>
      </c>
      <c r="O24" s="6"/>
      <c r="P24" s="7"/>
      <c r="Q24" s="7"/>
      <c r="R24" s="7"/>
      <c r="S24" s="7"/>
      <c r="T24" s="7"/>
      <c r="U24" s="7"/>
    </row>
    <row r="25" spans="1:21" x14ac:dyDescent="0.35">
      <c r="A25" s="20">
        <v>9</v>
      </c>
      <c r="B25" s="7" t="s">
        <v>39</v>
      </c>
      <c r="C25" s="76">
        <v>473</v>
      </c>
      <c r="D25" s="75">
        <v>-88.6</v>
      </c>
      <c r="E25" s="9">
        <v>15605</v>
      </c>
      <c r="F25" s="75">
        <v>-66.599999999999994</v>
      </c>
      <c r="G25" s="9">
        <v>1139</v>
      </c>
      <c r="H25" s="75">
        <v>-51.1</v>
      </c>
      <c r="I25" s="9">
        <v>17217</v>
      </c>
      <c r="J25" s="75">
        <v>-67.599999999999994</v>
      </c>
      <c r="K25" s="36"/>
      <c r="L25" s="27">
        <v>2.7472846605099611E-2</v>
      </c>
      <c r="M25" s="27">
        <v>0.90637160945577044</v>
      </c>
      <c r="N25" s="27">
        <v>6.6155543939129924E-2</v>
      </c>
      <c r="O25" s="6"/>
      <c r="P25" s="7"/>
      <c r="Q25" s="7"/>
      <c r="R25" s="7"/>
      <c r="S25" s="7"/>
      <c r="T25" s="7"/>
      <c r="U25" s="7"/>
    </row>
    <row r="26" spans="1:21" x14ac:dyDescent="0.35">
      <c r="A26" s="20">
        <v>10</v>
      </c>
      <c r="B26" s="7" t="s">
        <v>44</v>
      </c>
      <c r="C26" s="9">
        <v>1311</v>
      </c>
      <c r="D26" s="75">
        <v>-54.9</v>
      </c>
      <c r="E26" s="9">
        <v>13506</v>
      </c>
      <c r="F26" s="75">
        <v>-39.6</v>
      </c>
      <c r="G26" s="76">
        <v>868</v>
      </c>
      <c r="H26" s="75">
        <v>-35.5</v>
      </c>
      <c r="I26" s="9">
        <v>15685</v>
      </c>
      <c r="J26" s="75">
        <v>-41</v>
      </c>
      <c r="K26" s="36"/>
      <c r="L26" s="27">
        <v>8.3583041122091167E-2</v>
      </c>
      <c r="M26" s="27">
        <v>0.86107746254383166</v>
      </c>
      <c r="N26" s="27">
        <v>5.5339496334077143E-2</v>
      </c>
      <c r="O26" s="6"/>
      <c r="P26" s="7"/>
      <c r="Q26" s="7"/>
      <c r="R26" s="7"/>
      <c r="S26" s="7"/>
      <c r="T26" s="7"/>
      <c r="U26" s="7"/>
    </row>
    <row r="27" spans="1:21" x14ac:dyDescent="0.35">
      <c r="A27" s="20">
        <v>11</v>
      </c>
      <c r="B27" s="7" t="s">
        <v>43</v>
      </c>
      <c r="C27" s="9">
        <v>3412</v>
      </c>
      <c r="D27" s="75">
        <v>-53.2</v>
      </c>
      <c r="E27" s="9">
        <v>10517</v>
      </c>
      <c r="F27" s="75">
        <v>-55.1</v>
      </c>
      <c r="G27" s="76">
        <v>580</v>
      </c>
      <c r="H27" s="75">
        <v>-30.5</v>
      </c>
      <c r="I27" s="9">
        <v>14509</v>
      </c>
      <c r="J27" s="75">
        <v>-54</v>
      </c>
      <c r="K27" s="36"/>
      <c r="L27" s="27">
        <v>0.23516438072920257</v>
      </c>
      <c r="M27" s="27">
        <v>0.7248604314563375</v>
      </c>
      <c r="N27" s="27">
        <v>3.9975187814459988E-2</v>
      </c>
      <c r="O27" s="6"/>
      <c r="P27" s="7"/>
      <c r="Q27" s="7"/>
      <c r="R27" s="7"/>
      <c r="S27" s="7"/>
      <c r="T27" s="7"/>
      <c r="U27" s="7"/>
    </row>
    <row r="28" spans="1:21" x14ac:dyDescent="0.35">
      <c r="A28" s="20">
        <v>12</v>
      </c>
      <c r="B28" s="7" t="s">
        <v>47</v>
      </c>
      <c r="C28" s="76">
        <v>571</v>
      </c>
      <c r="D28" s="75">
        <v>-83.3</v>
      </c>
      <c r="E28" s="9">
        <v>10162</v>
      </c>
      <c r="F28" s="75">
        <v>-58.8</v>
      </c>
      <c r="G28" s="76">
        <v>757</v>
      </c>
      <c r="H28" s="75">
        <v>-40.700000000000003</v>
      </c>
      <c r="I28" s="9">
        <v>11490</v>
      </c>
      <c r="J28" s="75">
        <v>-60.8</v>
      </c>
      <c r="K28" s="36"/>
      <c r="L28" s="27">
        <v>4.9695387293298518E-2</v>
      </c>
      <c r="M28" s="27">
        <v>0.88442123585726717</v>
      </c>
      <c r="N28" s="27">
        <v>6.5883376849434294E-2</v>
      </c>
      <c r="O28" s="6"/>
      <c r="P28" s="7"/>
      <c r="Q28" s="7"/>
      <c r="R28" s="7"/>
      <c r="S28" s="7"/>
      <c r="T28" s="7"/>
      <c r="U28" s="7"/>
    </row>
    <row r="29" spans="1:21" x14ac:dyDescent="0.35">
      <c r="A29" s="20">
        <v>13</v>
      </c>
      <c r="B29" s="7" t="s">
        <v>21</v>
      </c>
      <c r="C29" s="9">
        <v>1631</v>
      </c>
      <c r="D29" s="75">
        <v>-93</v>
      </c>
      <c r="E29" s="9">
        <v>9354</v>
      </c>
      <c r="F29" s="75">
        <v>-90.9</v>
      </c>
      <c r="G29" s="9">
        <v>3639</v>
      </c>
      <c r="H29" s="75">
        <v>-43.1</v>
      </c>
      <c r="I29" s="9">
        <v>14624</v>
      </c>
      <c r="J29" s="75">
        <v>-89</v>
      </c>
      <c r="K29" s="36"/>
      <c r="L29" s="27">
        <v>0.11152899343544857</v>
      </c>
      <c r="M29" s="27">
        <v>0.63963347921225377</v>
      </c>
      <c r="N29" s="27">
        <v>0.24883752735229758</v>
      </c>
      <c r="O29" s="6"/>
      <c r="P29" s="7"/>
      <c r="Q29" s="7"/>
      <c r="R29" s="7"/>
      <c r="S29" s="7"/>
      <c r="T29" s="7"/>
      <c r="U29" s="7"/>
    </row>
    <row r="30" spans="1:21" x14ac:dyDescent="0.35">
      <c r="A30" s="20">
        <v>14</v>
      </c>
      <c r="B30" s="7" t="s">
        <v>45</v>
      </c>
      <c r="C30" s="76">
        <v>512</v>
      </c>
      <c r="D30" s="75">
        <v>-74.2</v>
      </c>
      <c r="E30" s="9">
        <v>8470</v>
      </c>
      <c r="F30" s="75">
        <v>-71</v>
      </c>
      <c r="G30" s="9">
        <v>1413</v>
      </c>
      <c r="H30" s="75">
        <v>-41.5</v>
      </c>
      <c r="I30" s="9">
        <v>10395</v>
      </c>
      <c r="J30" s="75">
        <v>-69.099999999999994</v>
      </c>
      <c r="K30" s="36"/>
      <c r="L30" s="27">
        <v>4.9254449254449252E-2</v>
      </c>
      <c r="M30" s="27">
        <v>0.81481481481481477</v>
      </c>
      <c r="N30" s="27">
        <v>0.13593073593073593</v>
      </c>
      <c r="O30" s="6"/>
      <c r="P30" s="7"/>
      <c r="Q30" s="7"/>
      <c r="R30" s="7"/>
      <c r="S30" s="7"/>
      <c r="T30" s="7"/>
      <c r="U30" s="7"/>
    </row>
    <row r="31" spans="1:21" x14ac:dyDescent="0.35">
      <c r="A31" s="20">
        <v>15</v>
      </c>
      <c r="B31" s="7" t="s">
        <v>42</v>
      </c>
      <c r="C31" s="9">
        <v>1274</v>
      </c>
      <c r="D31" s="75">
        <v>-60.3</v>
      </c>
      <c r="E31" s="9">
        <v>7410</v>
      </c>
      <c r="F31" s="75">
        <v>-65.099999999999994</v>
      </c>
      <c r="G31" s="76">
        <v>479</v>
      </c>
      <c r="H31" s="75">
        <v>-38.9</v>
      </c>
      <c r="I31" s="9">
        <v>9163</v>
      </c>
      <c r="J31" s="75">
        <v>-63.7</v>
      </c>
      <c r="K31" s="36"/>
      <c r="L31" s="27">
        <v>0.13903743315508021</v>
      </c>
      <c r="M31" s="27">
        <v>0.80868711120811965</v>
      </c>
      <c r="N31" s="27">
        <v>5.2275455636800174E-2</v>
      </c>
      <c r="O31" s="6"/>
      <c r="P31" s="7"/>
      <c r="Q31" s="7"/>
      <c r="R31" s="7"/>
      <c r="S31" s="7"/>
      <c r="T31" s="7"/>
      <c r="U31" s="7"/>
    </row>
    <row r="32" spans="1:21" x14ac:dyDescent="0.35">
      <c r="A32" s="20">
        <v>16</v>
      </c>
      <c r="B32" s="7" t="s">
        <v>26</v>
      </c>
      <c r="C32" s="76">
        <v>415</v>
      </c>
      <c r="D32" s="75">
        <v>-93.9</v>
      </c>
      <c r="E32" s="9">
        <v>7221</v>
      </c>
      <c r="F32" s="75">
        <v>-73.7</v>
      </c>
      <c r="G32" s="76">
        <v>855</v>
      </c>
      <c r="H32" s="75">
        <v>-68.599999999999994</v>
      </c>
      <c r="I32" s="9">
        <v>8491</v>
      </c>
      <c r="J32" s="75">
        <v>-77</v>
      </c>
      <c r="K32" s="36"/>
      <c r="L32" s="27">
        <v>4.8875279707926038E-2</v>
      </c>
      <c r="M32" s="27">
        <v>0.85042986691791311</v>
      </c>
      <c r="N32" s="27">
        <v>0.10069485337416087</v>
      </c>
      <c r="O32" s="6"/>
      <c r="P32" s="7"/>
      <c r="Q32" s="7"/>
      <c r="R32" s="7"/>
      <c r="S32" s="7"/>
      <c r="T32" s="7"/>
      <c r="U32" s="7"/>
    </row>
    <row r="33" spans="1:21" x14ac:dyDescent="0.35">
      <c r="A33" s="20">
        <v>17</v>
      </c>
      <c r="B33" s="7" t="s">
        <v>24</v>
      </c>
      <c r="C33" s="9">
        <v>4030</v>
      </c>
      <c r="D33" s="75">
        <v>-97.1</v>
      </c>
      <c r="E33" s="9">
        <v>7083</v>
      </c>
      <c r="F33" s="75">
        <v>-98.3</v>
      </c>
      <c r="G33" s="9">
        <v>3906</v>
      </c>
      <c r="H33" s="75">
        <v>-51</v>
      </c>
      <c r="I33" s="9">
        <v>15019</v>
      </c>
      <c r="J33" s="75">
        <v>-97.4</v>
      </c>
      <c r="K33" s="36"/>
      <c r="L33" s="27">
        <v>0.26832678607097676</v>
      </c>
      <c r="M33" s="27">
        <v>0.47160263666023039</v>
      </c>
      <c r="N33" s="27">
        <v>0.26007057726879285</v>
      </c>
      <c r="O33" s="6"/>
      <c r="P33" s="7"/>
      <c r="Q33" s="7"/>
      <c r="R33" s="7"/>
      <c r="S33" s="7"/>
      <c r="T33" s="7"/>
      <c r="U33" s="7"/>
    </row>
    <row r="34" spans="1:21" x14ac:dyDescent="0.35">
      <c r="A34" s="20">
        <v>18</v>
      </c>
      <c r="B34" s="7" t="s">
        <v>84</v>
      </c>
      <c r="C34" s="76">
        <v>255</v>
      </c>
      <c r="D34" s="75">
        <v>-79.900000000000006</v>
      </c>
      <c r="E34" s="9">
        <v>6846</v>
      </c>
      <c r="F34" s="75">
        <v>-49.1</v>
      </c>
      <c r="G34" s="76">
        <v>258</v>
      </c>
      <c r="H34" s="75">
        <v>-20.399999999999999</v>
      </c>
      <c r="I34" s="9">
        <v>7359</v>
      </c>
      <c r="J34" s="75">
        <v>-51.1</v>
      </c>
      <c r="K34" s="36"/>
      <c r="L34" s="27">
        <v>3.4651447207501018E-2</v>
      </c>
      <c r="M34" s="27">
        <v>0.93028944150020387</v>
      </c>
      <c r="N34" s="27">
        <v>3.505911129229515E-2</v>
      </c>
      <c r="O34" s="6"/>
      <c r="P34" s="7"/>
      <c r="Q34" s="7"/>
      <c r="R34" s="7"/>
      <c r="S34" s="7"/>
      <c r="T34" s="7"/>
      <c r="U34" s="7"/>
    </row>
    <row r="35" spans="1:21" x14ac:dyDescent="0.35">
      <c r="A35" s="20">
        <v>19</v>
      </c>
      <c r="B35" s="7" t="s">
        <v>73</v>
      </c>
      <c r="C35" s="76">
        <v>602</v>
      </c>
      <c r="D35" s="75">
        <v>-76.8</v>
      </c>
      <c r="E35" s="9">
        <v>6397</v>
      </c>
      <c r="F35" s="75">
        <v>-75.599999999999994</v>
      </c>
      <c r="G35" s="9">
        <v>1011</v>
      </c>
      <c r="H35" s="75">
        <v>-31</v>
      </c>
      <c r="I35" s="9">
        <v>8010</v>
      </c>
      <c r="J35" s="75">
        <v>-73.599999999999994</v>
      </c>
      <c r="K35" s="36"/>
      <c r="L35" s="27">
        <v>7.5156054931335828E-2</v>
      </c>
      <c r="M35" s="27">
        <v>0.79862671660424467</v>
      </c>
      <c r="N35" s="27">
        <v>0.12621722846441946</v>
      </c>
      <c r="O35" s="6"/>
      <c r="P35" s="7"/>
      <c r="Q35" s="7"/>
      <c r="R35" s="7"/>
      <c r="S35" s="7"/>
      <c r="T35" s="7"/>
      <c r="U35" s="7"/>
    </row>
    <row r="36" spans="1:21" x14ac:dyDescent="0.35">
      <c r="A36" s="20">
        <v>20</v>
      </c>
      <c r="B36" s="7" t="s">
        <v>18</v>
      </c>
      <c r="C36" s="9">
        <v>2173</v>
      </c>
      <c r="D36" s="75">
        <v>-94.1</v>
      </c>
      <c r="E36" s="9">
        <v>6311</v>
      </c>
      <c r="F36" s="75">
        <v>-93.9</v>
      </c>
      <c r="G36" s="9">
        <v>2065</v>
      </c>
      <c r="H36" s="75">
        <v>-55.4</v>
      </c>
      <c r="I36" s="9">
        <v>10549</v>
      </c>
      <c r="J36" s="75">
        <v>-92.7</v>
      </c>
      <c r="K36" s="36"/>
      <c r="L36" s="27">
        <v>0.20599108920276804</v>
      </c>
      <c r="M36" s="27">
        <v>0.59825575883970039</v>
      </c>
      <c r="N36" s="27">
        <v>0.19575315195753151</v>
      </c>
      <c r="O36" s="6"/>
      <c r="P36" s="7"/>
      <c r="Q36" s="7"/>
      <c r="R36" s="7"/>
      <c r="S36" s="7"/>
      <c r="T36" s="7"/>
      <c r="U36" s="7"/>
    </row>
    <row r="37" spans="1:21" x14ac:dyDescent="0.35">
      <c r="A37" s="20">
        <v>21</v>
      </c>
      <c r="B37" s="7" t="s">
        <v>35</v>
      </c>
      <c r="C37" s="76">
        <v>988</v>
      </c>
      <c r="D37" s="75">
        <v>-96.6</v>
      </c>
      <c r="E37" s="9">
        <v>6052</v>
      </c>
      <c r="F37" s="75">
        <v>-98</v>
      </c>
      <c r="G37" s="9">
        <v>2809</v>
      </c>
      <c r="H37" s="75">
        <v>-79.2</v>
      </c>
      <c r="I37" s="9">
        <v>9849</v>
      </c>
      <c r="J37" s="75">
        <v>-97.1</v>
      </c>
      <c r="K37" s="36"/>
      <c r="L37" s="27">
        <v>0.10031475276677836</v>
      </c>
      <c r="M37" s="27">
        <v>0.61447862727180425</v>
      </c>
      <c r="N37" s="27">
        <v>0.28520661996141738</v>
      </c>
      <c r="O37" s="6"/>
      <c r="P37" s="7"/>
      <c r="Q37" s="7"/>
      <c r="R37" s="7"/>
      <c r="S37" s="7"/>
      <c r="T37" s="7"/>
      <c r="U37" s="7"/>
    </row>
    <row r="38" spans="1:21" x14ac:dyDescent="0.35">
      <c r="A38" s="20">
        <v>22</v>
      </c>
      <c r="B38" s="7" t="s">
        <v>49</v>
      </c>
      <c r="C38" s="9">
        <v>3812</v>
      </c>
      <c r="D38" s="75">
        <v>-88.2</v>
      </c>
      <c r="E38" s="9">
        <v>4788</v>
      </c>
      <c r="F38" s="75">
        <v>-98.5</v>
      </c>
      <c r="G38" s="9">
        <v>6862</v>
      </c>
      <c r="H38" s="75">
        <v>-70.8</v>
      </c>
      <c r="I38" s="9">
        <v>15462</v>
      </c>
      <c r="J38" s="75">
        <v>-95.9</v>
      </c>
      <c r="K38" s="36"/>
      <c r="L38" s="27">
        <v>0.24653990428146424</v>
      </c>
      <c r="M38" s="27">
        <v>0.30966239813736901</v>
      </c>
      <c r="N38" s="27">
        <v>0.44379769758116672</v>
      </c>
      <c r="O38" s="6"/>
      <c r="P38" s="7"/>
      <c r="Q38" s="7"/>
      <c r="R38" s="7"/>
      <c r="S38" s="7"/>
      <c r="T38" s="7"/>
      <c r="U38" s="7"/>
    </row>
    <row r="39" spans="1:21" x14ac:dyDescent="0.35">
      <c r="A39" s="20">
        <v>23</v>
      </c>
      <c r="B39" s="7" t="s">
        <v>15</v>
      </c>
      <c r="C39" s="9">
        <v>2697</v>
      </c>
      <c r="D39" s="75">
        <v>-95</v>
      </c>
      <c r="E39" s="9">
        <v>4344</v>
      </c>
      <c r="F39" s="75">
        <v>-97.8</v>
      </c>
      <c r="G39" s="9">
        <v>2852</v>
      </c>
      <c r="H39" s="75">
        <v>-54.7</v>
      </c>
      <c r="I39" s="9">
        <v>9893</v>
      </c>
      <c r="J39" s="75">
        <v>-96.1</v>
      </c>
      <c r="K39" s="36"/>
      <c r="L39" s="27">
        <v>0.27261700192054988</v>
      </c>
      <c r="M39" s="27">
        <v>0.43909835237036288</v>
      </c>
      <c r="N39" s="27">
        <v>0.28828464570908724</v>
      </c>
      <c r="O39" s="6"/>
      <c r="P39" s="7"/>
      <c r="Q39" s="7"/>
      <c r="R39" s="7"/>
      <c r="S39" s="7"/>
      <c r="T39" s="7"/>
      <c r="U39" s="7"/>
    </row>
    <row r="40" spans="1:21" x14ac:dyDescent="0.35">
      <c r="A40" s="20">
        <v>24</v>
      </c>
      <c r="B40" s="7" t="s">
        <v>31</v>
      </c>
      <c r="C40" s="76">
        <v>584</v>
      </c>
      <c r="D40" s="75">
        <v>-96.5</v>
      </c>
      <c r="E40" s="9">
        <v>4216</v>
      </c>
      <c r="F40" s="75">
        <v>-87</v>
      </c>
      <c r="G40" s="76">
        <v>399</v>
      </c>
      <c r="H40" s="75">
        <v>-66.099999999999994</v>
      </c>
      <c r="I40" s="9">
        <v>5199</v>
      </c>
      <c r="J40" s="75">
        <v>-89.7</v>
      </c>
      <c r="K40" s="36"/>
      <c r="L40" s="27">
        <v>0.11232929409501827</v>
      </c>
      <c r="M40" s="27">
        <v>0.81092517791883056</v>
      </c>
      <c r="N40" s="27">
        <v>7.6745527986151182E-2</v>
      </c>
      <c r="O40" s="6"/>
      <c r="P40" s="7"/>
      <c r="Q40" s="7"/>
      <c r="R40" s="7"/>
      <c r="S40" s="7"/>
      <c r="T40" s="7"/>
      <c r="U40" s="7"/>
    </row>
    <row r="41" spans="1:21" x14ac:dyDescent="0.35">
      <c r="A41" s="20">
        <v>25</v>
      </c>
      <c r="B41" s="7" t="s">
        <v>16</v>
      </c>
      <c r="C41" s="9">
        <v>4688</v>
      </c>
      <c r="D41" s="75">
        <v>-93.6</v>
      </c>
      <c r="E41" s="9">
        <v>3830</v>
      </c>
      <c r="F41" s="75">
        <v>-97.4</v>
      </c>
      <c r="G41" s="9">
        <v>2693</v>
      </c>
      <c r="H41" s="75">
        <v>-51.1</v>
      </c>
      <c r="I41" s="9">
        <v>11211</v>
      </c>
      <c r="J41" s="75">
        <v>-95</v>
      </c>
      <c r="K41" s="36"/>
      <c r="L41" s="27">
        <v>0.41816073499241818</v>
      </c>
      <c r="M41" s="27">
        <v>0.3416287574703416</v>
      </c>
      <c r="N41" s="27">
        <v>0.24021050753724021</v>
      </c>
      <c r="O41" s="6"/>
      <c r="P41" s="7"/>
      <c r="Q41" s="7"/>
      <c r="R41" s="7"/>
      <c r="S41" s="7"/>
      <c r="T41" s="7"/>
      <c r="U41" s="7"/>
    </row>
    <row r="42" spans="1:21" x14ac:dyDescent="0.35">
      <c r="A42" s="20">
        <v>26</v>
      </c>
      <c r="B42" s="7" t="s">
        <v>89</v>
      </c>
      <c r="C42" s="76">
        <v>81</v>
      </c>
      <c r="D42" s="75">
        <v>-89.2</v>
      </c>
      <c r="E42" s="9">
        <v>3816</v>
      </c>
      <c r="F42" s="75">
        <v>-53.8</v>
      </c>
      <c r="G42" s="76">
        <v>510</v>
      </c>
      <c r="H42" s="75">
        <v>-32.1</v>
      </c>
      <c r="I42" s="9">
        <v>4407</v>
      </c>
      <c r="J42" s="75">
        <v>-54.8</v>
      </c>
      <c r="K42" s="36"/>
      <c r="L42" s="27">
        <v>1.8379850238257316E-2</v>
      </c>
      <c r="M42" s="27">
        <v>0.86589516678012257</v>
      </c>
      <c r="N42" s="27">
        <v>0.11572498298162015</v>
      </c>
      <c r="O42" s="6"/>
      <c r="P42" s="7"/>
      <c r="Q42" s="7"/>
      <c r="R42" s="7"/>
      <c r="S42" s="7"/>
      <c r="T42" s="7"/>
      <c r="U42" s="7"/>
    </row>
    <row r="43" spans="1:21" x14ac:dyDescent="0.35">
      <c r="A43" s="20">
        <v>27</v>
      </c>
      <c r="B43" s="7" t="s">
        <v>19</v>
      </c>
      <c r="C43" s="9">
        <v>1165</v>
      </c>
      <c r="D43" s="75">
        <v>-95.5</v>
      </c>
      <c r="E43" s="9">
        <v>3175</v>
      </c>
      <c r="F43" s="75">
        <v>-95</v>
      </c>
      <c r="G43" s="9">
        <v>1075</v>
      </c>
      <c r="H43" s="75">
        <v>-47.7</v>
      </c>
      <c r="I43" s="9">
        <v>5415</v>
      </c>
      <c r="J43" s="75">
        <v>-94.1</v>
      </c>
      <c r="K43" s="36"/>
      <c r="L43" s="27">
        <v>0.21514312096029548</v>
      </c>
      <c r="M43" s="27">
        <v>0.58633425669436745</v>
      </c>
      <c r="N43" s="27">
        <v>0.19852262234533702</v>
      </c>
      <c r="O43" s="6"/>
      <c r="P43" s="7"/>
      <c r="Q43" s="7"/>
      <c r="R43" s="7"/>
      <c r="S43" s="7"/>
      <c r="T43" s="7"/>
      <c r="U43" s="7"/>
    </row>
    <row r="44" spans="1:21" x14ac:dyDescent="0.35">
      <c r="A44" s="20">
        <v>28</v>
      </c>
      <c r="B44" s="7" t="s">
        <v>86</v>
      </c>
      <c r="C44" s="76">
        <v>449</v>
      </c>
      <c r="D44" s="75">
        <v>-90</v>
      </c>
      <c r="E44" s="9">
        <v>2915</v>
      </c>
      <c r="F44" s="75">
        <v>-69.7</v>
      </c>
      <c r="G44" s="76">
        <v>478</v>
      </c>
      <c r="H44" s="75">
        <v>-53.1</v>
      </c>
      <c r="I44" s="9">
        <v>3842</v>
      </c>
      <c r="J44" s="75">
        <v>-74.599999999999994</v>
      </c>
      <c r="K44" s="36"/>
      <c r="L44" s="27">
        <v>0.11686621551275378</v>
      </c>
      <c r="M44" s="27">
        <v>0.75871941697032796</v>
      </c>
      <c r="N44" s="27">
        <v>0.12441436751691827</v>
      </c>
      <c r="O44" s="6"/>
      <c r="P44" s="7"/>
      <c r="Q44" s="7"/>
      <c r="R44" s="7"/>
      <c r="S44" s="7"/>
      <c r="T44" s="7"/>
      <c r="U44" s="7"/>
    </row>
    <row r="45" spans="1:21" x14ac:dyDescent="0.35">
      <c r="A45" s="20">
        <v>29</v>
      </c>
      <c r="B45" s="7" t="s">
        <v>28</v>
      </c>
      <c r="C45" s="9">
        <v>7668</v>
      </c>
      <c r="D45" s="75">
        <v>-89.9</v>
      </c>
      <c r="E45" s="9">
        <v>2807</v>
      </c>
      <c r="F45" s="75">
        <v>-99.4</v>
      </c>
      <c r="G45" s="9">
        <v>3040</v>
      </c>
      <c r="H45" s="75">
        <v>-71.8</v>
      </c>
      <c r="I45" s="9">
        <v>13515</v>
      </c>
      <c r="J45" s="75">
        <v>-97.6</v>
      </c>
      <c r="K45" s="36"/>
      <c r="L45" s="27">
        <v>0.56736958934517201</v>
      </c>
      <c r="M45" s="27">
        <v>0.20769515353311135</v>
      </c>
      <c r="N45" s="27">
        <v>0.22493525712171661</v>
      </c>
      <c r="O45" s="6"/>
      <c r="P45" s="7"/>
      <c r="Q45" s="7"/>
      <c r="R45" s="7"/>
      <c r="S45" s="7"/>
      <c r="T45" s="7"/>
      <c r="U45" s="7"/>
    </row>
    <row r="46" spans="1:21" x14ac:dyDescent="0.35">
      <c r="A46" s="20">
        <v>30</v>
      </c>
      <c r="B46" s="7" t="s">
        <v>58</v>
      </c>
      <c r="C46" s="76">
        <v>602</v>
      </c>
      <c r="D46" s="75">
        <v>-91.1</v>
      </c>
      <c r="E46" s="9">
        <v>2768</v>
      </c>
      <c r="F46" s="75">
        <v>-85.5</v>
      </c>
      <c r="G46" s="9">
        <v>1383</v>
      </c>
      <c r="H46" s="75">
        <v>-66.7</v>
      </c>
      <c r="I46" s="9">
        <v>4753</v>
      </c>
      <c r="J46" s="75">
        <v>-84.2</v>
      </c>
      <c r="K46" s="36"/>
      <c r="L46" s="27">
        <v>0.12665684830633284</v>
      </c>
      <c r="M46" s="27">
        <v>0.58236903008626129</v>
      </c>
      <c r="N46" s="27">
        <v>0.29097412160740582</v>
      </c>
      <c r="O46" s="6"/>
      <c r="P46" s="7"/>
      <c r="Q46" s="7"/>
      <c r="R46" s="7"/>
      <c r="S46" s="7"/>
      <c r="T46" s="7"/>
      <c r="U46" s="7"/>
    </row>
    <row r="47" spans="1:21" x14ac:dyDescent="0.35">
      <c r="A47" s="20">
        <v>31</v>
      </c>
      <c r="B47" s="7" t="s">
        <v>29</v>
      </c>
      <c r="C47" s="9">
        <v>1097</v>
      </c>
      <c r="D47" s="75">
        <v>-83.6</v>
      </c>
      <c r="E47" s="9">
        <v>2766</v>
      </c>
      <c r="F47" s="75">
        <v>-88.8</v>
      </c>
      <c r="G47" s="76">
        <v>430</v>
      </c>
      <c r="H47" s="75">
        <v>-67.099999999999994</v>
      </c>
      <c r="I47" s="9">
        <v>4293</v>
      </c>
      <c r="J47" s="75">
        <v>-86.9</v>
      </c>
      <c r="K47" s="36"/>
      <c r="L47" s="27">
        <v>0.25553226182157002</v>
      </c>
      <c r="M47" s="27">
        <v>0.64430468204053115</v>
      </c>
      <c r="N47" s="27">
        <v>0.1001630561378989</v>
      </c>
      <c r="O47" s="6"/>
      <c r="P47" s="7"/>
      <c r="Q47" s="7"/>
      <c r="R47" s="7"/>
      <c r="S47" s="7"/>
      <c r="T47" s="7"/>
      <c r="U47" s="7"/>
    </row>
    <row r="48" spans="1:21" x14ac:dyDescent="0.35">
      <c r="A48" s="20">
        <v>32</v>
      </c>
      <c r="B48" s="7" t="s">
        <v>90</v>
      </c>
      <c r="C48" s="76">
        <v>102</v>
      </c>
      <c r="D48" s="75">
        <v>-84.3</v>
      </c>
      <c r="E48" s="9">
        <v>2286</v>
      </c>
      <c r="F48" s="75">
        <v>-48.4</v>
      </c>
      <c r="G48" s="76">
        <v>75</v>
      </c>
      <c r="H48" s="75">
        <v>-49</v>
      </c>
      <c r="I48" s="9">
        <v>2463</v>
      </c>
      <c r="J48" s="75">
        <v>-52.9</v>
      </c>
      <c r="K48" s="36"/>
      <c r="L48" s="27">
        <v>4.1412911084043852E-2</v>
      </c>
      <c r="M48" s="27">
        <v>0.92813641900121802</v>
      </c>
      <c r="N48" s="27">
        <v>3.0450669914738125E-2</v>
      </c>
      <c r="O48" s="6"/>
      <c r="P48" s="7"/>
      <c r="Q48" s="7"/>
      <c r="R48" s="7"/>
      <c r="S48" s="7"/>
      <c r="T48" s="7"/>
      <c r="U48" s="7"/>
    </row>
    <row r="49" spans="1:21" x14ac:dyDescent="0.35">
      <c r="A49" s="20">
        <v>33</v>
      </c>
      <c r="B49" s="7" t="s">
        <v>71</v>
      </c>
      <c r="C49" s="76">
        <v>418</v>
      </c>
      <c r="D49" s="75">
        <v>-98.7</v>
      </c>
      <c r="E49" s="9">
        <v>2194</v>
      </c>
      <c r="F49" s="75">
        <v>-98.8</v>
      </c>
      <c r="G49" s="9">
        <v>3299</v>
      </c>
      <c r="H49" s="75">
        <v>-97.9</v>
      </c>
      <c r="I49" s="9">
        <v>5911</v>
      </c>
      <c r="J49" s="75">
        <v>-98.4</v>
      </c>
      <c r="K49" s="36"/>
      <c r="L49" s="27">
        <v>7.0715614955168329E-2</v>
      </c>
      <c r="M49" s="27">
        <v>0.37117239045846728</v>
      </c>
      <c r="N49" s="27">
        <v>0.5581119945863644</v>
      </c>
      <c r="O49" s="6"/>
      <c r="P49" s="7"/>
      <c r="Q49" s="7"/>
      <c r="R49" s="7"/>
      <c r="S49" s="7"/>
      <c r="T49" s="7"/>
      <c r="U49" s="7"/>
    </row>
    <row r="50" spans="1:21" x14ac:dyDescent="0.35">
      <c r="A50" s="20">
        <v>34</v>
      </c>
      <c r="B50" s="7" t="s">
        <v>60</v>
      </c>
      <c r="C50" s="76">
        <v>162</v>
      </c>
      <c r="D50" s="75">
        <v>-92.9</v>
      </c>
      <c r="E50" s="9">
        <v>2136</v>
      </c>
      <c r="F50" s="75">
        <v>-79.7</v>
      </c>
      <c r="G50" s="9">
        <v>1858</v>
      </c>
      <c r="H50" s="75">
        <v>-20.5</v>
      </c>
      <c r="I50" s="9">
        <v>4156</v>
      </c>
      <c r="J50" s="75">
        <v>-72.599999999999994</v>
      </c>
      <c r="K50" s="36"/>
      <c r="L50" s="27">
        <v>3.897978825794033E-2</v>
      </c>
      <c r="M50" s="27">
        <v>0.51395572666025024</v>
      </c>
      <c r="N50" s="27">
        <v>0.44706448508180946</v>
      </c>
      <c r="O50" s="6"/>
      <c r="P50" s="7"/>
      <c r="Q50" s="7"/>
      <c r="R50" s="7"/>
      <c r="S50" s="7"/>
      <c r="T50" s="7"/>
      <c r="U50" s="7"/>
    </row>
    <row r="51" spans="1:21" x14ac:dyDescent="0.35">
      <c r="A51" s="15">
        <v>35</v>
      </c>
      <c r="B51" s="7" t="s">
        <v>87</v>
      </c>
      <c r="C51" s="76">
        <v>338</v>
      </c>
      <c r="D51" s="75">
        <v>-86</v>
      </c>
      <c r="E51" s="9">
        <v>2112</v>
      </c>
      <c r="F51" s="75">
        <v>-75.599999999999994</v>
      </c>
      <c r="G51" s="9">
        <v>1918</v>
      </c>
      <c r="H51" s="75">
        <v>-31.1</v>
      </c>
      <c r="I51" s="9">
        <v>4368</v>
      </c>
      <c r="J51" s="75">
        <v>-68.5</v>
      </c>
      <c r="K51" s="36"/>
      <c r="L51" s="27">
        <v>7.7380952380952384E-2</v>
      </c>
      <c r="M51" s="27">
        <v>0.48351648351648352</v>
      </c>
      <c r="N51" s="27">
        <v>0.4391025641025641</v>
      </c>
      <c r="O51" s="6"/>
      <c r="P51" s="23"/>
      <c r="Q51" s="7"/>
      <c r="R51" s="7"/>
      <c r="S51" s="7"/>
      <c r="T51" s="7"/>
      <c r="U51" s="7"/>
    </row>
    <row r="52" spans="1:21" x14ac:dyDescent="0.35">
      <c r="A52" s="15">
        <v>36</v>
      </c>
      <c r="B52" s="7" t="s">
        <v>32</v>
      </c>
      <c r="C52" s="76">
        <v>618</v>
      </c>
      <c r="D52" s="75">
        <v>-97.8</v>
      </c>
      <c r="E52" s="9">
        <v>1985</v>
      </c>
      <c r="F52" s="75">
        <v>-98.5</v>
      </c>
      <c r="G52" s="76">
        <v>698</v>
      </c>
      <c r="H52" s="75">
        <v>-75.7</v>
      </c>
      <c r="I52" s="9">
        <v>3301</v>
      </c>
      <c r="J52" s="75">
        <v>-98</v>
      </c>
      <c r="K52" s="36"/>
      <c r="L52" s="27">
        <v>0.18721599515298395</v>
      </c>
      <c r="M52" s="27">
        <v>0.60133292941532868</v>
      </c>
      <c r="N52" s="27">
        <v>0.21145107543168737</v>
      </c>
      <c r="O52" s="6"/>
      <c r="P52" s="24"/>
      <c r="Q52" s="7"/>
      <c r="R52" s="7"/>
      <c r="S52" s="7"/>
      <c r="T52" s="7"/>
      <c r="U52" s="7"/>
    </row>
    <row r="53" spans="1:21" x14ac:dyDescent="0.35">
      <c r="A53" s="15">
        <v>37</v>
      </c>
      <c r="B53" s="7" t="s">
        <v>88</v>
      </c>
      <c r="C53" s="76">
        <v>108</v>
      </c>
      <c r="D53" s="75">
        <v>-96</v>
      </c>
      <c r="E53" s="9">
        <v>1982</v>
      </c>
      <c r="F53" s="75">
        <v>-77.099999999999994</v>
      </c>
      <c r="G53" s="76">
        <v>765</v>
      </c>
      <c r="H53" s="75">
        <v>-49.8</v>
      </c>
      <c r="I53" s="9">
        <v>2855</v>
      </c>
      <c r="J53" s="75">
        <v>-77.8</v>
      </c>
      <c r="K53" s="36"/>
      <c r="L53" s="27">
        <v>3.7828371278458846E-2</v>
      </c>
      <c r="M53" s="27">
        <v>0.69422066549912431</v>
      </c>
      <c r="N53" s="27">
        <v>0.26795096322241679</v>
      </c>
      <c r="O53" s="6"/>
      <c r="P53" s="23"/>
      <c r="Q53" s="7"/>
      <c r="R53" s="7"/>
      <c r="S53" s="7"/>
      <c r="T53" s="7"/>
      <c r="U53" s="7"/>
    </row>
    <row r="54" spans="1:21" x14ac:dyDescent="0.35">
      <c r="A54" s="15">
        <v>38</v>
      </c>
      <c r="B54" s="7" t="s">
        <v>92</v>
      </c>
      <c r="C54" s="76">
        <v>145</v>
      </c>
      <c r="D54" s="75">
        <v>-87.6</v>
      </c>
      <c r="E54" s="9">
        <v>1952</v>
      </c>
      <c r="F54" s="75">
        <v>-77.099999999999994</v>
      </c>
      <c r="G54" s="76">
        <v>189</v>
      </c>
      <c r="H54" s="75">
        <v>-39.200000000000003</v>
      </c>
      <c r="I54" s="9">
        <v>2286</v>
      </c>
      <c r="J54" s="75">
        <v>-77.2</v>
      </c>
      <c r="K54" s="36"/>
      <c r="L54" s="27">
        <v>6.3429571303587048E-2</v>
      </c>
      <c r="M54" s="27">
        <v>0.85389326334208226</v>
      </c>
      <c r="N54" s="27">
        <v>8.2677165354330714E-2</v>
      </c>
      <c r="O54" s="6"/>
      <c r="P54" s="23"/>
      <c r="Q54" s="7"/>
      <c r="R54" s="7"/>
      <c r="S54" s="7"/>
      <c r="T54" s="7"/>
      <c r="U54" s="7"/>
    </row>
    <row r="55" spans="1:21" x14ac:dyDescent="0.35">
      <c r="A55" s="15">
        <v>39</v>
      </c>
      <c r="B55" s="7" t="s">
        <v>91</v>
      </c>
      <c r="C55" s="76">
        <v>34</v>
      </c>
      <c r="D55" s="75">
        <v>-90.6</v>
      </c>
      <c r="E55" s="9">
        <v>1235</v>
      </c>
      <c r="F55" s="75">
        <v>-68.099999999999994</v>
      </c>
      <c r="G55" s="76">
        <v>243</v>
      </c>
      <c r="H55" s="75">
        <v>-35.200000000000003</v>
      </c>
      <c r="I55" s="9">
        <v>1512</v>
      </c>
      <c r="J55" s="75">
        <v>-67.099999999999994</v>
      </c>
      <c r="K55" s="36"/>
      <c r="L55" s="27">
        <v>2.2486772486772486E-2</v>
      </c>
      <c r="M55" s="27">
        <v>0.81679894179894175</v>
      </c>
      <c r="N55" s="27">
        <v>0.16071428571428573</v>
      </c>
      <c r="O55" s="6"/>
      <c r="P55" s="22"/>
      <c r="Q55" s="7"/>
      <c r="R55" s="7"/>
      <c r="S55" s="7"/>
      <c r="T55" s="7"/>
      <c r="U55" s="7"/>
    </row>
    <row r="56" spans="1:21" x14ac:dyDescent="0.35">
      <c r="A56" s="20">
        <v>40</v>
      </c>
      <c r="B56" s="7" t="s">
        <v>96</v>
      </c>
      <c r="C56" s="76">
        <v>80</v>
      </c>
      <c r="D56" s="75">
        <v>-93</v>
      </c>
      <c r="E56" s="9">
        <v>1089</v>
      </c>
      <c r="F56" s="75">
        <v>-70.400000000000006</v>
      </c>
      <c r="G56" s="76">
        <v>446</v>
      </c>
      <c r="H56" s="75">
        <v>-49</v>
      </c>
      <c r="I56" s="9">
        <v>1615</v>
      </c>
      <c r="J56" s="75">
        <v>-71.599999999999994</v>
      </c>
      <c r="K56" s="36"/>
      <c r="L56" s="27">
        <v>4.9535603715170282E-2</v>
      </c>
      <c r="M56" s="27">
        <v>0.67430340557275537</v>
      </c>
      <c r="N56" s="27">
        <v>0.27616099071207428</v>
      </c>
      <c r="O56" s="6"/>
      <c r="P56" s="7"/>
      <c r="Q56" s="7"/>
      <c r="R56" s="7"/>
      <c r="S56" s="7"/>
      <c r="T56" s="7"/>
      <c r="U56" s="7"/>
    </row>
    <row r="57" spans="1:21" x14ac:dyDescent="0.3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0"/>
      <c r="L57" s="20"/>
      <c r="M57" s="20"/>
      <c r="N57" s="20"/>
      <c r="O57" s="10"/>
      <c r="P57" s="7"/>
      <c r="Q57" s="7"/>
      <c r="R57" s="7"/>
      <c r="S57" s="7"/>
      <c r="T57" s="7"/>
      <c r="U57" s="7"/>
    </row>
    <row r="58" spans="1:21" x14ac:dyDescent="0.35">
      <c r="A58" s="15"/>
      <c r="B58" s="67" t="s">
        <v>6</v>
      </c>
      <c r="C58" s="67"/>
      <c r="D58" s="67"/>
      <c r="E58" s="67"/>
      <c r="F58" s="67"/>
      <c r="G58" s="67"/>
      <c r="H58" s="67"/>
      <c r="I58" s="67"/>
      <c r="J58" s="67"/>
      <c r="K58" s="24"/>
      <c r="L58" s="74"/>
      <c r="M58" s="74"/>
      <c r="N58" s="74"/>
      <c r="O58" s="24"/>
      <c r="P58" s="7"/>
      <c r="Q58" s="7"/>
      <c r="R58" s="7"/>
      <c r="S58" s="7"/>
      <c r="T58" s="7"/>
      <c r="U58" s="7"/>
    </row>
    <row r="59" spans="1:21" x14ac:dyDescent="0.35">
      <c r="A59" s="15"/>
      <c r="B59" s="77" t="s">
        <v>9</v>
      </c>
      <c r="C59" s="15"/>
      <c r="D59" s="15"/>
      <c r="E59" s="15"/>
      <c r="F59" s="15"/>
      <c r="G59" s="15"/>
      <c r="H59" s="15"/>
      <c r="I59" s="15"/>
      <c r="J59" s="15"/>
      <c r="K59" s="10"/>
      <c r="L59" s="20"/>
      <c r="M59" s="20"/>
      <c r="N59" s="20"/>
      <c r="O59" s="10"/>
      <c r="P59" s="7"/>
      <c r="Q59" s="7"/>
      <c r="R59" s="7"/>
      <c r="S59" s="7"/>
      <c r="T59" s="7"/>
      <c r="U59" s="7"/>
    </row>
    <row r="60" spans="1:21" x14ac:dyDescent="0.3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0"/>
      <c r="L60" s="20"/>
      <c r="M60" s="20"/>
      <c r="N60" s="20"/>
      <c r="O60" s="10"/>
      <c r="P60" s="7"/>
      <c r="Q60" s="7"/>
      <c r="R60" s="7"/>
      <c r="S60" s="7"/>
      <c r="T60" s="7"/>
      <c r="U60" s="7"/>
    </row>
    <row r="61" spans="1:21" x14ac:dyDescent="0.35">
      <c r="A61" s="15"/>
      <c r="B61" s="15" t="s">
        <v>93</v>
      </c>
      <c r="C61" s="15"/>
      <c r="D61" s="15"/>
      <c r="E61" s="15"/>
      <c r="F61" s="15"/>
      <c r="G61" s="15"/>
      <c r="H61" s="15"/>
      <c r="I61" s="15"/>
      <c r="J61" s="15"/>
      <c r="K61" s="70"/>
      <c r="L61" s="15"/>
      <c r="M61" s="15"/>
      <c r="N61" s="15"/>
      <c r="O61" s="63"/>
      <c r="P61" s="7"/>
      <c r="Q61" s="7"/>
      <c r="R61" s="7"/>
      <c r="S61" s="7"/>
      <c r="T61" s="7"/>
      <c r="U61" s="7"/>
    </row>
    <row r="62" spans="1:21" x14ac:dyDescent="0.3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7"/>
      <c r="L62" s="15"/>
      <c r="M62" s="15"/>
      <c r="N62" s="15"/>
      <c r="O62" s="7"/>
      <c r="P62" s="7"/>
      <c r="Q62" s="7"/>
      <c r="R62" s="7"/>
      <c r="S62" s="7"/>
      <c r="T62" s="7"/>
      <c r="U62" s="7"/>
    </row>
    <row r="63" spans="1:21" x14ac:dyDescent="0.3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7"/>
      <c r="L63" s="15"/>
      <c r="M63" s="15"/>
      <c r="N63" s="15"/>
      <c r="O63" s="7"/>
      <c r="P63" s="7"/>
      <c r="Q63" s="7"/>
      <c r="R63" s="7"/>
      <c r="S63" s="7"/>
      <c r="T63" s="7"/>
      <c r="U63" s="7"/>
    </row>
    <row r="64" spans="1:21" x14ac:dyDescent="0.3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7"/>
      <c r="L64" s="15"/>
      <c r="M64" s="15"/>
      <c r="N64" s="15"/>
      <c r="O64" s="7"/>
      <c r="P64" s="7"/>
      <c r="Q64" s="7"/>
      <c r="R64" s="7"/>
      <c r="S64" s="7"/>
      <c r="T64" s="7"/>
      <c r="U64" s="7"/>
    </row>
    <row r="65" spans="1:21" x14ac:dyDescent="0.3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7"/>
      <c r="L65" s="15"/>
      <c r="M65" s="15"/>
      <c r="N65" s="15"/>
      <c r="O65" s="7"/>
      <c r="P65" s="7"/>
      <c r="Q65" s="7"/>
      <c r="R65" s="7"/>
      <c r="S65" s="7"/>
      <c r="T65" s="7"/>
      <c r="U65" s="7"/>
    </row>
    <row r="66" spans="1:21" x14ac:dyDescent="0.3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7"/>
      <c r="L66" s="15"/>
      <c r="M66" s="15"/>
      <c r="N66" s="15"/>
      <c r="O66" s="7"/>
      <c r="P66" s="7"/>
      <c r="Q66" s="7"/>
      <c r="R66" s="7"/>
      <c r="S66" s="7"/>
      <c r="T66" s="7"/>
      <c r="U66" s="7"/>
    </row>
    <row r="67" spans="1:21" x14ac:dyDescent="0.3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7"/>
      <c r="L67" s="15"/>
      <c r="M67" s="15"/>
      <c r="N67" s="15"/>
      <c r="O67" s="7"/>
      <c r="P67" s="7"/>
      <c r="Q67" s="7"/>
      <c r="R67" s="7"/>
      <c r="S67" s="7"/>
      <c r="T67" s="7"/>
      <c r="U67" s="7"/>
    </row>
    <row r="68" spans="1:21" x14ac:dyDescent="0.3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7"/>
      <c r="L68" s="15"/>
      <c r="M68" s="15"/>
      <c r="N68" s="15"/>
      <c r="O68" s="7"/>
      <c r="P68" s="7"/>
      <c r="Q68" s="7"/>
      <c r="R68" s="7"/>
      <c r="S68" s="7"/>
      <c r="T68" s="7"/>
      <c r="U68" s="7"/>
    </row>
    <row r="69" spans="1:21" x14ac:dyDescent="0.3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7"/>
      <c r="L69" s="15"/>
      <c r="M69" s="15"/>
      <c r="N69" s="15"/>
      <c r="O69" s="7"/>
      <c r="P69" s="7"/>
      <c r="Q69" s="7"/>
      <c r="R69" s="7"/>
      <c r="S69" s="7"/>
      <c r="T69" s="7"/>
      <c r="U69" s="7"/>
    </row>
    <row r="70" spans="1:21" x14ac:dyDescent="0.3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7"/>
      <c r="L70" s="15"/>
      <c r="M70" s="15"/>
      <c r="N70" s="15"/>
      <c r="O70" s="7"/>
      <c r="P70" s="7"/>
      <c r="Q70" s="7"/>
      <c r="R70" s="7"/>
      <c r="S70" s="7"/>
      <c r="T70" s="7"/>
      <c r="U70" s="7"/>
    </row>
    <row r="71" spans="1:21" x14ac:dyDescent="0.3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7"/>
      <c r="L71" s="15"/>
      <c r="M71" s="15"/>
      <c r="N71" s="15"/>
      <c r="O71" s="7"/>
      <c r="P71" s="7"/>
      <c r="Q71" s="7"/>
      <c r="R71" s="7"/>
      <c r="S71" s="7"/>
      <c r="T71" s="7"/>
      <c r="U71" s="7"/>
    </row>
    <row r="72" spans="1:21" x14ac:dyDescent="0.3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7"/>
      <c r="L72" s="15"/>
      <c r="M72" s="15"/>
      <c r="N72" s="15"/>
      <c r="O72" s="7"/>
      <c r="P72" s="7"/>
      <c r="Q72" s="7"/>
      <c r="R72" s="7"/>
      <c r="S72" s="7"/>
      <c r="T72" s="7"/>
      <c r="U72" s="7"/>
    </row>
    <row r="73" spans="1:21" x14ac:dyDescent="0.3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7"/>
      <c r="L73" s="15"/>
      <c r="M73" s="15"/>
      <c r="N73" s="15"/>
      <c r="O73" s="7"/>
      <c r="P73" s="7"/>
      <c r="Q73" s="7"/>
      <c r="R73" s="7"/>
      <c r="S73" s="7"/>
      <c r="T73" s="7"/>
      <c r="U73" s="7"/>
    </row>
    <row r="74" spans="1:21" x14ac:dyDescent="0.3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7"/>
      <c r="L74" s="15"/>
      <c r="M74" s="15"/>
      <c r="N74" s="15"/>
      <c r="O74" s="7"/>
      <c r="P74" s="7"/>
      <c r="Q74" s="7"/>
      <c r="R74" s="7"/>
      <c r="S74" s="7"/>
      <c r="T74" s="7"/>
      <c r="U74" s="7"/>
    </row>
    <row r="75" spans="1:21" x14ac:dyDescent="0.3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7"/>
      <c r="L75" s="15"/>
      <c r="M75" s="15"/>
      <c r="N75" s="15"/>
      <c r="O75" s="7"/>
      <c r="P75" s="7"/>
      <c r="Q75" s="7"/>
      <c r="R75" s="7"/>
      <c r="S75" s="7"/>
      <c r="T75" s="7"/>
      <c r="U75" s="7"/>
    </row>
    <row r="76" spans="1:21" x14ac:dyDescent="0.3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7"/>
      <c r="L76" s="15"/>
      <c r="M76" s="15"/>
      <c r="N76" s="15"/>
      <c r="O76" s="7"/>
      <c r="P76" s="7"/>
      <c r="Q76" s="7"/>
      <c r="R76" s="7"/>
      <c r="S76" s="7"/>
      <c r="T76" s="7"/>
      <c r="U76" s="7"/>
    </row>
    <row r="77" spans="1:21" x14ac:dyDescent="0.3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7"/>
      <c r="L77" s="15"/>
      <c r="M77" s="15"/>
      <c r="N77" s="15"/>
      <c r="O77" s="7"/>
      <c r="P77" s="7"/>
      <c r="Q77" s="7"/>
      <c r="R77" s="7"/>
      <c r="S77" s="7"/>
      <c r="T77" s="7"/>
      <c r="U77" s="7"/>
    </row>
    <row r="78" spans="1:21" x14ac:dyDescent="0.3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7"/>
      <c r="L78" s="15"/>
      <c r="M78" s="15"/>
      <c r="N78" s="15"/>
      <c r="O78" s="7"/>
      <c r="P78" s="7"/>
      <c r="Q78" s="7"/>
      <c r="R78" s="7"/>
      <c r="S78" s="7"/>
      <c r="T78" s="7"/>
      <c r="U78" s="7"/>
    </row>
    <row r="79" spans="1:21" x14ac:dyDescent="0.3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7"/>
      <c r="L79" s="15"/>
      <c r="M79" s="15"/>
      <c r="N79" s="15"/>
      <c r="O79" s="7"/>
      <c r="P79" s="7"/>
      <c r="Q79" s="7"/>
      <c r="R79" s="7"/>
      <c r="S79" s="7"/>
      <c r="T79" s="7"/>
      <c r="U79" s="7"/>
    </row>
    <row r="80" spans="1:21" x14ac:dyDescent="0.3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7"/>
      <c r="L80" s="15"/>
      <c r="M80" s="15"/>
      <c r="N80" s="15"/>
      <c r="O80" s="7"/>
      <c r="P80" s="7"/>
      <c r="Q80" s="7"/>
      <c r="R80" s="7"/>
      <c r="S80" s="7"/>
      <c r="T80" s="7"/>
      <c r="U80" s="7"/>
    </row>
    <row r="81" spans="1:21" x14ac:dyDescent="0.3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7"/>
      <c r="L81" s="15"/>
      <c r="M81" s="15"/>
      <c r="N81" s="15"/>
      <c r="O81" s="7"/>
      <c r="P81" s="7"/>
      <c r="Q81" s="7"/>
      <c r="R81" s="7"/>
      <c r="S81" s="7"/>
      <c r="T81" s="7"/>
      <c r="U81" s="7"/>
    </row>
    <row r="82" spans="1:21" x14ac:dyDescent="0.3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7"/>
      <c r="L82" s="15"/>
      <c r="M82" s="15"/>
      <c r="N82" s="15"/>
      <c r="O82" s="7"/>
      <c r="P82" s="7"/>
      <c r="Q82" s="7"/>
      <c r="R82" s="7"/>
      <c r="S82" s="7"/>
      <c r="T82" s="7"/>
      <c r="U82" s="7"/>
    </row>
    <row r="83" spans="1:21" x14ac:dyDescent="0.3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7"/>
      <c r="L83" s="15"/>
      <c r="M83" s="15"/>
      <c r="N83" s="15"/>
      <c r="O83" s="7"/>
      <c r="P83" s="7"/>
      <c r="Q83" s="7"/>
      <c r="R83" s="7"/>
      <c r="S83" s="7"/>
      <c r="T83" s="7"/>
      <c r="U83" s="7"/>
    </row>
    <row r="84" spans="1:21" x14ac:dyDescent="0.3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7"/>
      <c r="L84" s="15"/>
      <c r="M84" s="15"/>
      <c r="N84" s="15"/>
      <c r="O84" s="7"/>
      <c r="P84" s="7"/>
      <c r="Q84" s="7"/>
      <c r="R84" s="7"/>
      <c r="S84" s="7"/>
      <c r="T84" s="7"/>
      <c r="U84" s="7"/>
    </row>
    <row r="85" spans="1:21" x14ac:dyDescent="0.3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7"/>
      <c r="L85" s="15"/>
      <c r="M85" s="15"/>
      <c r="N85" s="15"/>
      <c r="O85" s="7"/>
      <c r="P85" s="7"/>
      <c r="Q85" s="7"/>
      <c r="R85" s="7"/>
      <c r="S85" s="7"/>
      <c r="T85" s="7"/>
      <c r="U85" s="7"/>
    </row>
    <row r="86" spans="1:21" x14ac:dyDescent="0.3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7"/>
      <c r="L86" s="15"/>
      <c r="M86" s="15"/>
      <c r="N86" s="15"/>
      <c r="O86" s="7"/>
      <c r="P86" s="7"/>
      <c r="Q86" s="7"/>
      <c r="R86" s="7"/>
      <c r="S86" s="7"/>
      <c r="T86" s="7"/>
      <c r="U86" s="7"/>
    </row>
    <row r="87" spans="1:21" x14ac:dyDescent="0.3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7"/>
      <c r="L87" s="15"/>
      <c r="M87" s="15"/>
      <c r="N87" s="15"/>
      <c r="O87" s="7"/>
      <c r="P87" s="7"/>
      <c r="Q87" s="7"/>
      <c r="R87" s="7"/>
      <c r="S87" s="7"/>
      <c r="T87" s="7"/>
      <c r="U87" s="7"/>
    </row>
    <row r="88" spans="1:21" x14ac:dyDescent="0.3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 spans="1:21" x14ac:dyDescent="0.3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 spans="1:21" x14ac:dyDescent="0.3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 spans="1:21" x14ac:dyDescent="0.3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 spans="1:21" x14ac:dyDescent="0.3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 spans="1:21" x14ac:dyDescent="0.3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 spans="1:21" x14ac:dyDescent="0.3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 spans="1:21" x14ac:dyDescent="0.3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 spans="1:21" x14ac:dyDescent="0.3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spans="1:21" x14ac:dyDescent="0.3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spans="1:21" x14ac:dyDescent="0.3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spans="1:21" x14ac:dyDescent="0.3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 spans="1:21" x14ac:dyDescent="0.3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 spans="1:21" x14ac:dyDescent="0.3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 spans="1:21" x14ac:dyDescent="0.3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 spans="1:21" x14ac:dyDescent="0.3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 spans="1:21" x14ac:dyDescent="0.3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 spans="1:21" x14ac:dyDescent="0.3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 spans="1:21" x14ac:dyDescent="0.3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 spans="1:21" x14ac:dyDescent="0.3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 spans="1:21" x14ac:dyDescent="0.3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 spans="1:21" x14ac:dyDescent="0.3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 spans="1:21" x14ac:dyDescent="0.3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 spans="1:21" x14ac:dyDescent="0.3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 spans="1:21" x14ac:dyDescent="0.3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 spans="1:21" x14ac:dyDescent="0.3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 spans="1:21" x14ac:dyDescent="0.3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 spans="1:21" x14ac:dyDescent="0.3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 spans="1:21" x14ac:dyDescent="0.3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 spans="1:21" x14ac:dyDescent="0.3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 spans="1:21" x14ac:dyDescent="0.3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 spans="1:21" x14ac:dyDescent="0.3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 spans="1:21" x14ac:dyDescent="0.3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 spans="1:21" x14ac:dyDescent="0.3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 spans="1:21" x14ac:dyDescent="0.3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spans="1:21" x14ac:dyDescent="0.3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spans="1:21" x14ac:dyDescent="0.3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spans="1:21" x14ac:dyDescent="0.3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spans="1:21" x14ac:dyDescent="0.3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spans="1:21" x14ac:dyDescent="0.3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spans="1:21" x14ac:dyDescent="0.3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spans="1:21" x14ac:dyDescent="0.3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spans="1:21" x14ac:dyDescent="0.3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spans="1:21" x14ac:dyDescent="0.3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spans="1:21" x14ac:dyDescent="0.3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spans="1:21" x14ac:dyDescent="0.3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spans="1:21" x14ac:dyDescent="0.3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spans="1:21" x14ac:dyDescent="0.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spans="1:21" x14ac:dyDescent="0.3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spans="1:21" x14ac:dyDescent="0.3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spans="1:21" x14ac:dyDescent="0.3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spans="1:21" x14ac:dyDescent="0.3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spans="1:21" x14ac:dyDescent="0.3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spans="1:21" x14ac:dyDescent="0.3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spans="1:21" x14ac:dyDescent="0.3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spans="1:21" x14ac:dyDescent="0.3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spans="1:21" x14ac:dyDescent="0.3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spans="1:21" x14ac:dyDescent="0.3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spans="1:21" x14ac:dyDescent="0.3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spans="1:21" x14ac:dyDescent="0.3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spans="1:21" x14ac:dyDescent="0.3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spans="1:21" x14ac:dyDescent="0.3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spans="1:21" x14ac:dyDescent="0.3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spans="1:21" x14ac:dyDescent="0.3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spans="1:21" x14ac:dyDescent="0.3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spans="1:21" x14ac:dyDescent="0.3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spans="1:21" x14ac:dyDescent="0.3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spans="1:21" x14ac:dyDescent="0.3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spans="1:21" x14ac:dyDescent="0.3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spans="1:21" x14ac:dyDescent="0.3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spans="1:21" x14ac:dyDescent="0.3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spans="1:21" x14ac:dyDescent="0.3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spans="1:21" x14ac:dyDescent="0.3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spans="1:21" x14ac:dyDescent="0.3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spans="1:21" x14ac:dyDescent="0.3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spans="1:21" x14ac:dyDescent="0.3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spans="1:21" x14ac:dyDescent="0.3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spans="1:21" x14ac:dyDescent="0.3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spans="1:21" x14ac:dyDescent="0.3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spans="1:21" x14ac:dyDescent="0.3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spans="1:21" x14ac:dyDescent="0.3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spans="1:21" x14ac:dyDescent="0.3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spans="1:21" x14ac:dyDescent="0.3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spans="1:21" x14ac:dyDescent="0.3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spans="1:21" x14ac:dyDescent="0.3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spans="1:21" x14ac:dyDescent="0.3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spans="1:21" x14ac:dyDescent="0.3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spans="1:21" x14ac:dyDescent="0.3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spans="1:21" x14ac:dyDescent="0.3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spans="1:21" x14ac:dyDescent="0.3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spans="1:21" x14ac:dyDescent="0.3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spans="1:21" x14ac:dyDescent="0.3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spans="1:21" x14ac:dyDescent="0.3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spans="1:21" x14ac:dyDescent="0.3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spans="1:21" x14ac:dyDescent="0.3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spans="1:21" x14ac:dyDescent="0.3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spans="1:21" x14ac:dyDescent="0.3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spans="1:21" x14ac:dyDescent="0.3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spans="1:21" x14ac:dyDescent="0.3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spans="1:21" x14ac:dyDescent="0.3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spans="1:21" x14ac:dyDescent="0.3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spans="1:21" x14ac:dyDescent="0.3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spans="1:21" x14ac:dyDescent="0.3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spans="1:21" x14ac:dyDescent="0.3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spans="1:21" x14ac:dyDescent="0.3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spans="1:21" x14ac:dyDescent="0.3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spans="1:21" x14ac:dyDescent="0.3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spans="1:21" x14ac:dyDescent="0.3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spans="1:21" x14ac:dyDescent="0.3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spans="1:21" x14ac:dyDescent="0.3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spans="1:21" x14ac:dyDescent="0.3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spans="1:21" x14ac:dyDescent="0.3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spans="1:21" x14ac:dyDescent="0.3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spans="1:21" x14ac:dyDescent="0.3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spans="1:21" x14ac:dyDescent="0.3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21" x14ac:dyDescent="0.3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8F176-233F-42DA-B3DB-7754F506B7B8}">
  <dimension ref="A1:R62"/>
  <sheetViews>
    <sheetView workbookViewId="0"/>
  </sheetViews>
  <sheetFormatPr defaultRowHeight="14.5" x14ac:dyDescent="0.35"/>
  <cols>
    <col min="1" max="1" width="23.26953125" customWidth="1"/>
    <col min="2" max="2" width="34.7265625" bestFit="1" customWidth="1"/>
    <col min="3" max="3" width="8.81640625" bestFit="1" customWidth="1"/>
    <col min="4" max="4" width="8.453125" bestFit="1" customWidth="1"/>
    <col min="5" max="5" width="9.81640625" bestFit="1" customWidth="1"/>
    <col min="6" max="6" width="8.453125" bestFit="1" customWidth="1"/>
    <col min="7" max="7" width="8.81640625" bestFit="1" customWidth="1"/>
    <col min="8" max="8" width="8.453125" bestFit="1" customWidth="1"/>
    <col min="9" max="9" width="11.1796875" bestFit="1" customWidth="1"/>
    <col min="10" max="10" width="8.453125" bestFit="1" customWidth="1"/>
    <col min="11" max="11" width="2.26953125" customWidth="1"/>
    <col min="12" max="12" width="9.7265625" customWidth="1"/>
    <col min="13" max="13" width="9.1796875" customWidth="1"/>
    <col min="14" max="14" width="9.7265625" customWidth="1"/>
    <col min="15" max="15" width="2.453125" customWidth="1"/>
    <col min="16" max="16" width="8" customWidth="1"/>
  </cols>
  <sheetData>
    <row r="1" spans="1:18" x14ac:dyDescent="0.35">
      <c r="A1" s="50" t="s">
        <v>76</v>
      </c>
      <c r="B1" s="51"/>
      <c r="C1" s="51"/>
      <c r="D1" s="51"/>
      <c r="E1" s="51"/>
      <c r="F1" s="51"/>
      <c r="G1" s="51"/>
      <c r="H1" s="51"/>
      <c r="I1" s="51"/>
      <c r="J1" s="52"/>
      <c r="K1" s="8"/>
      <c r="L1" s="50" t="s">
        <v>11</v>
      </c>
      <c r="M1" s="51"/>
      <c r="N1" s="52"/>
      <c r="O1" s="8"/>
      <c r="P1" s="7"/>
      <c r="Q1" s="7"/>
      <c r="R1" s="7"/>
    </row>
    <row r="2" spans="1:18" ht="18.75" customHeight="1" x14ac:dyDescent="0.35">
      <c r="A2" s="48" t="s">
        <v>8</v>
      </c>
      <c r="B2" s="48" t="s">
        <v>66</v>
      </c>
      <c r="C2" s="14" t="s">
        <v>2</v>
      </c>
      <c r="D2" s="49" t="s">
        <v>74</v>
      </c>
      <c r="E2" s="14" t="s">
        <v>3</v>
      </c>
      <c r="F2" s="49" t="s">
        <v>74</v>
      </c>
      <c r="G2" s="14" t="s">
        <v>4</v>
      </c>
      <c r="H2" s="49" t="s">
        <v>74</v>
      </c>
      <c r="I2" s="49" t="s">
        <v>5</v>
      </c>
      <c r="J2" s="49" t="s">
        <v>74</v>
      </c>
      <c r="K2" s="16"/>
      <c r="L2" s="13" t="s">
        <v>2</v>
      </c>
      <c r="M2" s="13" t="s">
        <v>3</v>
      </c>
      <c r="N2" s="13" t="s">
        <v>4</v>
      </c>
      <c r="O2" s="16"/>
      <c r="P2" s="7"/>
      <c r="Q2" s="7"/>
      <c r="R2" s="7"/>
    </row>
    <row r="3" spans="1:18" x14ac:dyDescent="0.35">
      <c r="A3" s="1"/>
      <c r="B3" s="17" t="s">
        <v>7</v>
      </c>
      <c r="C3" s="37">
        <v>4457538</v>
      </c>
      <c r="D3" s="54">
        <v>1.3</v>
      </c>
      <c r="E3" s="37">
        <v>24876872</v>
      </c>
      <c r="F3" s="54">
        <v>6.2</v>
      </c>
      <c r="G3" s="37">
        <v>1055683</v>
      </c>
      <c r="H3" s="54">
        <v>8.6</v>
      </c>
      <c r="I3" s="37">
        <v>30390093</v>
      </c>
      <c r="J3" s="54">
        <v>5.5</v>
      </c>
      <c r="K3" s="6"/>
      <c r="L3" s="27">
        <f t="shared" ref="L3" si="0">+(C3/I3)</f>
        <v>0.14667733988178319</v>
      </c>
      <c r="M3" s="27">
        <f t="shared" ref="M3" si="1">+(E3/I3)</f>
        <v>0.81858492502803459</v>
      </c>
      <c r="N3" s="27">
        <f t="shared" ref="N3" si="2">+(G3/I3)</f>
        <v>3.4737735090182187E-2</v>
      </c>
      <c r="O3" s="6"/>
      <c r="P3" s="7"/>
      <c r="Q3" s="7"/>
      <c r="R3" s="7"/>
    </row>
    <row r="4" spans="1:18" x14ac:dyDescent="0.35">
      <c r="A4" s="1"/>
      <c r="B4" s="3"/>
      <c r="C4" s="3"/>
      <c r="D4" s="55"/>
      <c r="E4" s="5"/>
      <c r="F4" s="55"/>
      <c r="G4" s="5"/>
      <c r="H4" s="55"/>
      <c r="I4" s="5"/>
      <c r="J4" s="55"/>
      <c r="K4" s="29"/>
      <c r="L4" s="20"/>
      <c r="M4" s="20"/>
      <c r="N4" s="15"/>
      <c r="O4" s="6"/>
      <c r="P4" s="7"/>
      <c r="Q4" s="7"/>
      <c r="R4" s="7"/>
    </row>
    <row r="5" spans="1:18" x14ac:dyDescent="0.35">
      <c r="A5" s="1"/>
      <c r="B5" s="2" t="s">
        <v>0</v>
      </c>
      <c r="C5" s="2"/>
      <c r="D5" s="55"/>
      <c r="E5" s="5"/>
      <c r="F5" s="55"/>
      <c r="G5" s="5"/>
      <c r="H5" s="55"/>
      <c r="I5" s="5"/>
      <c r="J5" s="55"/>
      <c r="K5" s="21"/>
      <c r="L5" s="20"/>
      <c r="M5" s="20"/>
      <c r="N5" s="15"/>
      <c r="O5" s="6"/>
      <c r="P5" s="7"/>
      <c r="Q5" s="7"/>
      <c r="R5" s="7"/>
    </row>
    <row r="6" spans="1:18" x14ac:dyDescent="0.35">
      <c r="A6" s="1"/>
      <c r="B6" s="7" t="s">
        <v>51</v>
      </c>
      <c r="C6" s="9">
        <v>2020116</v>
      </c>
      <c r="D6" s="56">
        <v>-0.2</v>
      </c>
      <c r="E6" s="9">
        <v>10155606</v>
      </c>
      <c r="F6" s="56">
        <v>-2.6</v>
      </c>
      <c r="G6" s="9">
        <v>116063</v>
      </c>
      <c r="H6" s="56">
        <v>2.1</v>
      </c>
      <c r="I6" s="9">
        <v>12291785</v>
      </c>
      <c r="J6" s="56">
        <v>-2.2000000000000002</v>
      </c>
      <c r="K6" s="6"/>
      <c r="L6" s="27">
        <f t="shared" ref="L6:L14" si="3">+(C6/I6)</f>
        <v>0.16434683815247339</v>
      </c>
      <c r="M6" s="27">
        <f t="shared" ref="M6:M14" si="4">+(E6/I6)</f>
        <v>0.82621083919056504</v>
      </c>
      <c r="N6" s="27">
        <f t="shared" ref="N6:N14" si="5">+(G6/I6)</f>
        <v>9.4423226569615402E-3</v>
      </c>
      <c r="O6" s="6"/>
      <c r="P6" s="7"/>
      <c r="Q6" s="7"/>
      <c r="R6" s="7"/>
    </row>
    <row r="7" spans="1:18" x14ac:dyDescent="0.35">
      <c r="A7" s="1"/>
      <c r="B7" s="7" t="s">
        <v>55</v>
      </c>
      <c r="C7" s="9">
        <v>1330221</v>
      </c>
      <c r="D7" s="56">
        <v>3.3</v>
      </c>
      <c r="E7" s="9">
        <v>6743742</v>
      </c>
      <c r="F7" s="56">
        <v>16</v>
      </c>
      <c r="G7" s="9">
        <v>617517</v>
      </c>
      <c r="H7" s="56">
        <v>7.9</v>
      </c>
      <c r="I7" s="9">
        <v>8691480</v>
      </c>
      <c r="J7" s="56">
        <v>13.2</v>
      </c>
      <c r="K7" s="6"/>
      <c r="L7" s="27">
        <f t="shared" si="3"/>
        <v>0.15304884783719228</v>
      </c>
      <c r="M7" s="27">
        <f t="shared" si="4"/>
        <v>0.77590260807135258</v>
      </c>
      <c r="N7" s="27">
        <f t="shared" si="5"/>
        <v>7.1048544091455085E-2</v>
      </c>
      <c r="O7" s="6"/>
      <c r="P7" s="7"/>
      <c r="Q7" s="7"/>
      <c r="R7" s="7"/>
    </row>
    <row r="8" spans="1:18" x14ac:dyDescent="0.35">
      <c r="A8" s="1"/>
      <c r="B8" s="7" t="s">
        <v>62</v>
      </c>
      <c r="C8" s="9">
        <v>389916</v>
      </c>
      <c r="D8" s="56">
        <v>0.8</v>
      </c>
      <c r="E8" s="9">
        <v>3784891</v>
      </c>
      <c r="F8" s="56">
        <v>16.8</v>
      </c>
      <c r="G8" s="9">
        <v>76470</v>
      </c>
      <c r="H8" s="56">
        <v>6</v>
      </c>
      <c r="I8" s="9">
        <v>4251277</v>
      </c>
      <c r="J8" s="56">
        <v>14.9</v>
      </c>
      <c r="K8" s="6"/>
      <c r="L8" s="27">
        <f t="shared" si="3"/>
        <v>9.1717382800509117E-2</v>
      </c>
      <c r="M8" s="27">
        <f t="shared" si="4"/>
        <v>0.89029508074867858</v>
      </c>
      <c r="N8" s="27">
        <f t="shared" si="5"/>
        <v>1.798753645081231E-2</v>
      </c>
      <c r="O8" s="6"/>
      <c r="P8" s="7"/>
      <c r="Q8" s="7"/>
      <c r="R8" s="7"/>
    </row>
    <row r="9" spans="1:18" x14ac:dyDescent="0.35">
      <c r="A9" s="1"/>
      <c r="B9" s="7" t="s">
        <v>61</v>
      </c>
      <c r="C9" s="9">
        <v>167206</v>
      </c>
      <c r="D9" s="56">
        <v>2.4</v>
      </c>
      <c r="E9" s="9">
        <v>1164135</v>
      </c>
      <c r="F9" s="56">
        <v>6.3</v>
      </c>
      <c r="G9" s="9">
        <v>8181</v>
      </c>
      <c r="H9" s="56">
        <v>6.3</v>
      </c>
      <c r="I9" s="9">
        <v>1339522</v>
      </c>
      <c r="J9" s="56">
        <v>5.8</v>
      </c>
      <c r="K9" s="6"/>
      <c r="L9" s="27">
        <f t="shared" si="3"/>
        <v>0.12482512418609026</v>
      </c>
      <c r="M9" s="27">
        <f t="shared" si="4"/>
        <v>0.86906747332257328</v>
      </c>
      <c r="N9" s="27">
        <f t="shared" si="5"/>
        <v>6.1074024913364616E-3</v>
      </c>
      <c r="O9" s="6"/>
      <c r="P9" s="7"/>
      <c r="Q9" s="7"/>
      <c r="R9" s="7"/>
    </row>
    <row r="10" spans="1:18" x14ac:dyDescent="0.35">
      <c r="A10" s="1"/>
      <c r="B10" s="7" t="s">
        <v>64</v>
      </c>
      <c r="C10" s="9">
        <v>76115</v>
      </c>
      <c r="D10" s="56">
        <v>-3.5</v>
      </c>
      <c r="E10" s="9">
        <v>887991</v>
      </c>
      <c r="F10" s="56">
        <v>0.4</v>
      </c>
      <c r="G10" s="9">
        <v>21059</v>
      </c>
      <c r="H10" s="56">
        <v>-2</v>
      </c>
      <c r="I10" s="9">
        <v>985165</v>
      </c>
      <c r="J10" s="56">
        <v>0</v>
      </c>
      <c r="K10" s="6"/>
      <c r="L10" s="27">
        <f t="shared" si="3"/>
        <v>7.7261169448772538E-2</v>
      </c>
      <c r="M10" s="27">
        <f t="shared" si="4"/>
        <v>0.90136271589023154</v>
      </c>
      <c r="N10" s="27">
        <f t="shared" si="5"/>
        <v>2.1376114660995874E-2</v>
      </c>
      <c r="O10" s="6"/>
      <c r="P10" s="7"/>
      <c r="Q10" s="7"/>
      <c r="R10" s="7"/>
    </row>
    <row r="11" spans="1:18" x14ac:dyDescent="0.35">
      <c r="A11" s="1"/>
      <c r="B11" s="7" t="s">
        <v>63</v>
      </c>
      <c r="C11" s="9">
        <v>100769</v>
      </c>
      <c r="D11" s="56">
        <v>-3.9</v>
      </c>
      <c r="E11" s="9">
        <v>645874</v>
      </c>
      <c r="F11" s="56">
        <v>7.4</v>
      </c>
      <c r="G11" s="9">
        <v>13320</v>
      </c>
      <c r="H11" s="56">
        <v>6.1</v>
      </c>
      <c r="I11" s="9">
        <v>759963</v>
      </c>
      <c r="J11" s="56">
        <v>5.7</v>
      </c>
      <c r="K11" s="6"/>
      <c r="L11" s="27">
        <f t="shared" si="3"/>
        <v>0.13259724486586846</v>
      </c>
      <c r="M11" s="27">
        <f t="shared" si="4"/>
        <v>0.84987558604826818</v>
      </c>
      <c r="N11" s="27">
        <f t="shared" si="5"/>
        <v>1.7527169085863391E-2</v>
      </c>
      <c r="O11" s="6"/>
      <c r="P11" s="7"/>
      <c r="Q11" s="7"/>
      <c r="R11" s="7"/>
    </row>
    <row r="12" spans="1:18" ht="14.25" customHeight="1" x14ac:dyDescent="0.35">
      <c r="A12" s="1"/>
      <c r="B12" s="7" t="s">
        <v>54</v>
      </c>
      <c r="C12" s="9">
        <v>144639</v>
      </c>
      <c r="D12" s="56">
        <v>4.4000000000000004</v>
      </c>
      <c r="E12" s="9">
        <v>607282</v>
      </c>
      <c r="F12" s="56">
        <v>6.7</v>
      </c>
      <c r="G12" s="9">
        <v>23828</v>
      </c>
      <c r="H12" s="56">
        <v>0.5</v>
      </c>
      <c r="I12" s="9">
        <v>775749</v>
      </c>
      <c r="J12" s="56">
        <v>6.1</v>
      </c>
      <c r="K12" s="6"/>
      <c r="L12" s="27">
        <f t="shared" si="3"/>
        <v>0.18645077209251962</v>
      </c>
      <c r="M12" s="27">
        <f t="shared" si="4"/>
        <v>0.78283310710036369</v>
      </c>
      <c r="N12" s="27">
        <f t="shared" si="5"/>
        <v>3.0716120807116734E-2</v>
      </c>
      <c r="O12" s="6"/>
      <c r="P12" s="7"/>
      <c r="Q12" s="7"/>
      <c r="R12" s="7"/>
    </row>
    <row r="13" spans="1:18" ht="15" customHeight="1" x14ac:dyDescent="0.35">
      <c r="A13" s="1"/>
      <c r="B13" s="7" t="s">
        <v>57</v>
      </c>
      <c r="C13" s="9">
        <v>138988</v>
      </c>
      <c r="D13" s="56">
        <v>4.5</v>
      </c>
      <c r="E13" s="9">
        <v>602660</v>
      </c>
      <c r="F13" s="56">
        <v>11.4</v>
      </c>
      <c r="G13" s="9">
        <v>150519</v>
      </c>
      <c r="H13" s="56">
        <v>23.7</v>
      </c>
      <c r="I13" s="9">
        <v>892167</v>
      </c>
      <c r="J13" s="56">
        <v>12.1</v>
      </c>
      <c r="K13" s="6"/>
      <c r="L13" s="27">
        <f t="shared" si="3"/>
        <v>0.15578697710182063</v>
      </c>
      <c r="M13" s="27">
        <f t="shared" si="4"/>
        <v>0.67550133551229763</v>
      </c>
      <c r="N13" s="27">
        <f t="shared" si="5"/>
        <v>0.1687116873858818</v>
      </c>
      <c r="O13" s="6"/>
      <c r="P13" s="7"/>
      <c r="Q13" s="7"/>
      <c r="R13" s="7"/>
    </row>
    <row r="14" spans="1:18" x14ac:dyDescent="0.35">
      <c r="A14" s="1"/>
      <c r="B14" s="7" t="s">
        <v>59</v>
      </c>
      <c r="C14" s="9">
        <v>89568</v>
      </c>
      <c r="D14" s="56">
        <v>4.7</v>
      </c>
      <c r="E14" s="9">
        <v>284691</v>
      </c>
      <c r="F14" s="56">
        <v>13.5</v>
      </c>
      <c r="G14" s="9">
        <v>28726</v>
      </c>
      <c r="H14" s="56">
        <v>7.8</v>
      </c>
      <c r="I14" s="9">
        <v>402985</v>
      </c>
      <c r="J14" s="56">
        <v>11</v>
      </c>
      <c r="K14" s="6"/>
      <c r="L14" s="27">
        <f t="shared" si="3"/>
        <v>0.22226137449284714</v>
      </c>
      <c r="M14" s="27">
        <f t="shared" si="4"/>
        <v>0.70645557526955094</v>
      </c>
      <c r="N14" s="27">
        <f t="shared" si="5"/>
        <v>7.1283050237601897E-2</v>
      </c>
      <c r="O14" s="6"/>
      <c r="P14" s="7"/>
      <c r="Q14" s="7"/>
      <c r="R14" s="7"/>
    </row>
    <row r="15" spans="1:18" x14ac:dyDescent="0.35">
      <c r="A15" s="1"/>
      <c r="D15" s="58"/>
      <c r="F15" s="58"/>
      <c r="H15" s="58"/>
      <c r="J15" s="58"/>
      <c r="K15" s="6"/>
      <c r="O15" s="6"/>
      <c r="P15" s="7"/>
      <c r="Q15" s="7"/>
      <c r="R15" s="7"/>
    </row>
    <row r="16" spans="1:18" x14ac:dyDescent="0.35">
      <c r="A16" s="1"/>
      <c r="B16" s="2" t="s">
        <v>1</v>
      </c>
      <c r="C16" s="2"/>
      <c r="D16" s="55"/>
      <c r="E16" s="5"/>
      <c r="F16" s="55"/>
      <c r="G16" s="5"/>
      <c r="H16" s="55"/>
      <c r="I16" s="5"/>
      <c r="J16" s="55"/>
      <c r="K16" s="21"/>
      <c r="L16" s="20"/>
      <c r="M16" s="20"/>
      <c r="N16" s="15"/>
      <c r="O16" s="6"/>
      <c r="P16" s="7"/>
      <c r="Q16" s="7"/>
      <c r="R16" s="7"/>
    </row>
    <row r="17" spans="1:18" x14ac:dyDescent="0.35">
      <c r="A17" s="11">
        <v>1</v>
      </c>
      <c r="B17" s="7" t="s">
        <v>28</v>
      </c>
      <c r="C17" s="9">
        <v>410089</v>
      </c>
      <c r="D17" s="56">
        <v>5.3</v>
      </c>
      <c r="E17" s="9">
        <v>3317415</v>
      </c>
      <c r="F17" s="56">
        <v>14.5</v>
      </c>
      <c r="G17" s="9">
        <v>42326</v>
      </c>
      <c r="H17" s="56">
        <v>-1.3</v>
      </c>
      <c r="I17" s="9">
        <v>3769830</v>
      </c>
      <c r="J17" s="56">
        <v>13.2</v>
      </c>
      <c r="K17" s="6"/>
      <c r="L17" s="27">
        <f t="shared" ref="L17:L56" si="6">+(C17/I17)</f>
        <v>0.10878182835830794</v>
      </c>
      <c r="M17" s="27">
        <f t="shared" ref="M17:M56" si="7">+(E17/I17)</f>
        <v>0.87999060965613829</v>
      </c>
      <c r="N17" s="27">
        <f t="shared" ref="N17:N56" si="8">+(G17/I17)</f>
        <v>1.1227561985553726E-2</v>
      </c>
      <c r="O17" s="6"/>
      <c r="P17" s="7"/>
      <c r="Q17" s="7"/>
      <c r="R17" s="7"/>
    </row>
    <row r="18" spans="1:18" x14ac:dyDescent="0.35">
      <c r="A18" s="11">
        <v>2</v>
      </c>
      <c r="B18" s="7" t="s">
        <v>24</v>
      </c>
      <c r="C18" s="9">
        <v>603782</v>
      </c>
      <c r="D18" s="56">
        <v>0.3</v>
      </c>
      <c r="E18" s="9">
        <v>3207178</v>
      </c>
      <c r="F18" s="56">
        <v>-2.8</v>
      </c>
      <c r="G18" s="9">
        <v>17779</v>
      </c>
      <c r="H18" s="56">
        <v>1</v>
      </c>
      <c r="I18" s="9">
        <v>3828739</v>
      </c>
      <c r="J18" s="56">
        <v>-2.2999999999999998</v>
      </c>
      <c r="K18" s="6"/>
      <c r="L18" s="27">
        <f t="shared" si="6"/>
        <v>0.15769735153009906</v>
      </c>
      <c r="M18" s="27">
        <f t="shared" si="7"/>
        <v>0.83765908305580505</v>
      </c>
      <c r="N18" s="27">
        <f t="shared" si="8"/>
        <v>4.6435654140958684E-3</v>
      </c>
      <c r="O18" s="6"/>
      <c r="P18" s="7"/>
      <c r="Q18" s="7"/>
      <c r="R18" s="7"/>
    </row>
    <row r="19" spans="1:18" x14ac:dyDescent="0.35">
      <c r="A19" s="11">
        <v>3</v>
      </c>
      <c r="B19" s="7" t="s">
        <v>16</v>
      </c>
      <c r="C19" s="9">
        <v>392017</v>
      </c>
      <c r="D19" s="56">
        <v>-0.9</v>
      </c>
      <c r="E19" s="9">
        <v>1541777</v>
      </c>
      <c r="F19" s="56">
        <v>2.8</v>
      </c>
      <c r="G19" s="9">
        <v>17537</v>
      </c>
      <c r="H19" s="56">
        <v>4.7</v>
      </c>
      <c r="I19" s="9">
        <v>1951331</v>
      </c>
      <c r="J19" s="56">
        <v>2</v>
      </c>
      <c r="K19" s="6"/>
      <c r="L19" s="27">
        <f t="shared" si="6"/>
        <v>0.20089723373430751</v>
      </c>
      <c r="M19" s="27">
        <f t="shared" si="7"/>
        <v>0.79011556727177501</v>
      </c>
      <c r="N19" s="27">
        <f t="shared" si="8"/>
        <v>8.9871989939174848E-3</v>
      </c>
      <c r="O19" s="6"/>
      <c r="P19" s="7"/>
      <c r="Q19" s="7"/>
      <c r="R19" s="7"/>
    </row>
    <row r="20" spans="1:18" x14ac:dyDescent="0.35">
      <c r="A20" s="12">
        <v>4</v>
      </c>
      <c r="B20" s="7" t="s">
        <v>35</v>
      </c>
      <c r="C20" s="9">
        <v>148862</v>
      </c>
      <c r="D20" s="56">
        <v>1.1000000000000001</v>
      </c>
      <c r="E20" s="9">
        <v>1526062</v>
      </c>
      <c r="F20" s="56">
        <v>19.100000000000001</v>
      </c>
      <c r="G20" s="9">
        <v>27954</v>
      </c>
      <c r="H20" s="56">
        <v>1.8</v>
      </c>
      <c r="I20" s="9">
        <v>1702878</v>
      </c>
      <c r="J20" s="56">
        <v>17</v>
      </c>
      <c r="K20" s="6"/>
      <c r="L20" s="27">
        <f t="shared" si="6"/>
        <v>8.7417889009077571E-2</v>
      </c>
      <c r="M20" s="27">
        <f t="shared" si="7"/>
        <v>0.89616637245886077</v>
      </c>
      <c r="N20" s="27">
        <f t="shared" si="8"/>
        <v>1.6415738532061602E-2</v>
      </c>
      <c r="O20" s="6"/>
      <c r="P20" s="7"/>
      <c r="Q20" s="7"/>
      <c r="R20" s="7"/>
    </row>
    <row r="21" spans="1:18" x14ac:dyDescent="0.35">
      <c r="A21" s="12">
        <v>5</v>
      </c>
      <c r="B21" s="7" t="s">
        <v>15</v>
      </c>
      <c r="C21" s="9">
        <v>228510</v>
      </c>
      <c r="D21" s="56">
        <v>0.4</v>
      </c>
      <c r="E21" s="9">
        <v>1286144</v>
      </c>
      <c r="F21" s="56">
        <v>-5</v>
      </c>
      <c r="G21" s="9">
        <v>16770</v>
      </c>
      <c r="H21" s="56">
        <v>1.5</v>
      </c>
      <c r="I21" s="9">
        <v>1531424</v>
      </c>
      <c r="J21" s="56">
        <v>-4.0999999999999996</v>
      </c>
      <c r="K21" s="6"/>
      <c r="L21" s="27">
        <f t="shared" si="6"/>
        <v>0.14921406481810393</v>
      </c>
      <c r="M21" s="27">
        <f t="shared" si="7"/>
        <v>0.83983534279206806</v>
      </c>
      <c r="N21" s="27">
        <f t="shared" si="8"/>
        <v>1.095059238982803E-2</v>
      </c>
      <c r="O21" s="6"/>
      <c r="P21" s="7"/>
      <c r="Q21" s="7"/>
      <c r="R21" s="7"/>
    </row>
    <row r="22" spans="1:18" x14ac:dyDescent="0.35">
      <c r="A22" s="12">
        <v>6</v>
      </c>
      <c r="B22" s="7" t="s">
        <v>49</v>
      </c>
      <c r="C22" s="9">
        <v>181446</v>
      </c>
      <c r="D22" s="56">
        <v>-1.1000000000000001</v>
      </c>
      <c r="E22" s="9">
        <v>1051323</v>
      </c>
      <c r="F22" s="56">
        <v>10.4</v>
      </c>
      <c r="G22" s="9">
        <v>116141</v>
      </c>
      <c r="H22" s="56">
        <v>-8.9</v>
      </c>
      <c r="I22" s="9">
        <v>1348910</v>
      </c>
      <c r="J22" s="56">
        <v>6.8</v>
      </c>
      <c r="K22" s="6"/>
      <c r="L22" s="27">
        <f t="shared" si="6"/>
        <v>0.13451305127843963</v>
      </c>
      <c r="M22" s="27">
        <f t="shared" si="7"/>
        <v>0.77938706066379526</v>
      </c>
      <c r="N22" s="27">
        <f t="shared" si="8"/>
        <v>8.6099888057765153E-2</v>
      </c>
      <c r="O22" s="6"/>
      <c r="P22" s="7"/>
      <c r="Q22" s="7"/>
      <c r="R22" s="7"/>
    </row>
    <row r="23" spans="1:18" x14ac:dyDescent="0.35">
      <c r="A23" s="12">
        <v>7</v>
      </c>
      <c r="B23" s="7" t="s">
        <v>32</v>
      </c>
      <c r="C23" s="9">
        <v>137532</v>
      </c>
      <c r="D23" s="56">
        <v>2.7</v>
      </c>
      <c r="E23" s="9">
        <v>983977</v>
      </c>
      <c r="F23" s="56">
        <v>7.9</v>
      </c>
      <c r="G23" s="9">
        <v>6283</v>
      </c>
      <c r="H23" s="56">
        <v>6.8</v>
      </c>
      <c r="I23" s="9">
        <v>1127792</v>
      </c>
      <c r="J23" s="56">
        <v>7.2</v>
      </c>
      <c r="K23" s="6"/>
      <c r="L23" s="27">
        <f t="shared" si="6"/>
        <v>0.12194801878360549</v>
      </c>
      <c r="M23" s="27">
        <f t="shared" si="7"/>
        <v>0.87248091846723508</v>
      </c>
      <c r="N23" s="27">
        <f t="shared" si="8"/>
        <v>5.5710627491594193E-3</v>
      </c>
      <c r="O23" s="6"/>
      <c r="P23" s="7"/>
      <c r="Q23" s="7"/>
      <c r="R23" s="7"/>
    </row>
    <row r="24" spans="1:18" x14ac:dyDescent="0.35">
      <c r="A24" s="12">
        <v>8</v>
      </c>
      <c r="B24" s="7" t="s">
        <v>71</v>
      </c>
      <c r="C24" s="9">
        <v>304735</v>
      </c>
      <c r="D24" s="56">
        <v>7.9</v>
      </c>
      <c r="E24" s="9">
        <v>983376</v>
      </c>
      <c r="F24" s="56">
        <v>42.4</v>
      </c>
      <c r="G24" s="9">
        <v>269448</v>
      </c>
      <c r="H24" s="56">
        <v>25.4</v>
      </c>
      <c r="I24" s="9">
        <v>1557559</v>
      </c>
      <c r="J24" s="56">
        <v>31.1</v>
      </c>
      <c r="K24" s="6"/>
      <c r="L24" s="27">
        <f t="shared" si="6"/>
        <v>0.19564908937638958</v>
      </c>
      <c r="M24" s="27">
        <f t="shared" si="7"/>
        <v>0.63135714281128352</v>
      </c>
      <c r="N24" s="27">
        <f t="shared" si="8"/>
        <v>0.17299376781232687</v>
      </c>
      <c r="O24" s="6"/>
      <c r="P24" s="7"/>
      <c r="Q24" s="7"/>
      <c r="R24" s="7"/>
    </row>
    <row r="25" spans="1:18" x14ac:dyDescent="0.35">
      <c r="A25" s="12">
        <v>9</v>
      </c>
      <c r="B25" s="7" t="s">
        <v>18</v>
      </c>
      <c r="C25" s="9">
        <v>147573</v>
      </c>
      <c r="D25" s="56">
        <v>2</v>
      </c>
      <c r="E25" s="9">
        <v>808756</v>
      </c>
      <c r="F25" s="56">
        <v>-5.8</v>
      </c>
      <c r="G25" s="9">
        <v>10398</v>
      </c>
      <c r="H25" s="56">
        <v>-3.5</v>
      </c>
      <c r="I25" s="9">
        <v>966727</v>
      </c>
      <c r="J25" s="56">
        <v>-4.7</v>
      </c>
      <c r="K25" s="6"/>
      <c r="L25" s="27">
        <f t="shared" si="6"/>
        <v>0.1526521965353197</v>
      </c>
      <c r="M25" s="27">
        <f t="shared" si="7"/>
        <v>0.83659192305583685</v>
      </c>
      <c r="N25" s="27">
        <f t="shared" si="8"/>
        <v>1.0755880408843448E-2</v>
      </c>
      <c r="O25" s="6"/>
      <c r="P25" s="7"/>
      <c r="Q25" s="7"/>
      <c r="R25" s="7"/>
    </row>
    <row r="26" spans="1:18" x14ac:dyDescent="0.35">
      <c r="A26" s="12">
        <v>10</v>
      </c>
      <c r="B26" s="7" t="s">
        <v>21</v>
      </c>
      <c r="C26" s="9">
        <v>85883</v>
      </c>
      <c r="D26" s="56">
        <v>1</v>
      </c>
      <c r="E26" s="9">
        <v>587057</v>
      </c>
      <c r="F26" s="56">
        <v>-11.8</v>
      </c>
      <c r="G26" s="9">
        <v>12016</v>
      </c>
      <c r="H26" s="56">
        <v>2.6</v>
      </c>
      <c r="I26" s="9">
        <v>684956</v>
      </c>
      <c r="J26" s="56">
        <v>-10.1</v>
      </c>
      <c r="K26" s="6"/>
      <c r="L26" s="27">
        <f t="shared" si="6"/>
        <v>0.12538469624326234</v>
      </c>
      <c r="M26" s="27">
        <f t="shared" si="7"/>
        <v>0.85707257108485801</v>
      </c>
      <c r="N26" s="27">
        <f t="shared" si="8"/>
        <v>1.7542732671879654E-2</v>
      </c>
      <c r="O26" s="6"/>
      <c r="P26" s="7"/>
      <c r="Q26" s="7"/>
      <c r="R26" s="7"/>
    </row>
    <row r="27" spans="1:18" x14ac:dyDescent="0.35">
      <c r="A27" s="12">
        <v>11</v>
      </c>
      <c r="B27" s="7" t="s">
        <v>40</v>
      </c>
      <c r="C27" s="9">
        <v>45880</v>
      </c>
      <c r="D27" s="56">
        <v>2.2000000000000002</v>
      </c>
      <c r="E27" s="9">
        <v>585774</v>
      </c>
      <c r="F27" s="56">
        <v>18.3</v>
      </c>
      <c r="G27" s="9">
        <v>16906</v>
      </c>
      <c r="H27" s="56">
        <v>14.9</v>
      </c>
      <c r="I27" s="9">
        <v>648560</v>
      </c>
      <c r="J27" s="56">
        <v>16.899999999999999</v>
      </c>
      <c r="K27" s="6"/>
      <c r="L27" s="27">
        <f t="shared" si="6"/>
        <v>7.0741334649068704E-2</v>
      </c>
      <c r="M27" s="27">
        <f t="shared" si="7"/>
        <v>0.90319168619711365</v>
      </c>
      <c r="N27" s="27">
        <f t="shared" si="8"/>
        <v>2.6066979153817688E-2</v>
      </c>
      <c r="O27" s="6"/>
      <c r="P27" s="7"/>
      <c r="Q27" s="7"/>
      <c r="R27" s="7"/>
    </row>
    <row r="28" spans="1:18" x14ac:dyDescent="0.35">
      <c r="A28" s="12">
        <v>12</v>
      </c>
      <c r="B28" s="7" t="s">
        <v>27</v>
      </c>
      <c r="C28" s="9">
        <v>186034</v>
      </c>
      <c r="D28" s="56">
        <v>-0.2</v>
      </c>
      <c r="E28" s="9">
        <v>573226</v>
      </c>
      <c r="F28" s="56">
        <v>11.7</v>
      </c>
      <c r="G28" s="9">
        <v>80470</v>
      </c>
      <c r="H28" s="56">
        <v>0.2</v>
      </c>
      <c r="I28" s="9">
        <v>839730</v>
      </c>
      <c r="J28" s="56">
        <v>7.7</v>
      </c>
      <c r="K28" s="6"/>
      <c r="L28" s="27">
        <f t="shared" si="6"/>
        <v>0.22154025698736499</v>
      </c>
      <c r="M28" s="27">
        <f t="shared" si="7"/>
        <v>0.68263132197253884</v>
      </c>
      <c r="N28" s="27">
        <f t="shared" si="8"/>
        <v>9.5828421040096215E-2</v>
      </c>
      <c r="O28" s="6"/>
      <c r="P28" s="7"/>
      <c r="Q28" s="7"/>
      <c r="R28" s="7"/>
    </row>
    <row r="29" spans="1:18" x14ac:dyDescent="0.35">
      <c r="A29" s="12">
        <v>13</v>
      </c>
      <c r="B29" s="7" t="s">
        <v>37</v>
      </c>
      <c r="C29" s="9">
        <v>64154</v>
      </c>
      <c r="D29" s="56">
        <v>6.4</v>
      </c>
      <c r="E29" s="9">
        <v>535459</v>
      </c>
      <c r="F29" s="56">
        <v>19.600000000000001</v>
      </c>
      <c r="G29" s="9">
        <v>13422</v>
      </c>
      <c r="H29" s="56">
        <v>8.6</v>
      </c>
      <c r="I29" s="9">
        <v>613035</v>
      </c>
      <c r="J29" s="56">
        <v>17.8</v>
      </c>
      <c r="K29" s="6"/>
      <c r="L29" s="27">
        <f t="shared" si="6"/>
        <v>0.10464981607901669</v>
      </c>
      <c r="M29" s="27">
        <f t="shared" si="7"/>
        <v>0.87345583857365405</v>
      </c>
      <c r="N29" s="27">
        <f t="shared" si="8"/>
        <v>2.1894345347329272E-2</v>
      </c>
      <c r="O29" s="6"/>
      <c r="P29" s="7"/>
      <c r="Q29" s="7"/>
      <c r="R29" s="7"/>
    </row>
    <row r="30" spans="1:18" x14ac:dyDescent="0.35">
      <c r="A30" s="12">
        <v>14</v>
      </c>
      <c r="B30" s="7" t="s">
        <v>34</v>
      </c>
      <c r="C30" s="9">
        <v>52335</v>
      </c>
      <c r="D30" s="56">
        <v>-4.9000000000000004</v>
      </c>
      <c r="E30" s="9">
        <v>520237</v>
      </c>
      <c r="F30" s="56">
        <v>19.2</v>
      </c>
      <c r="G30" s="9">
        <v>3414</v>
      </c>
      <c r="H30" s="56">
        <v>4.4000000000000004</v>
      </c>
      <c r="I30" s="9">
        <v>575986</v>
      </c>
      <c r="J30" s="56">
        <v>16.399999999999999</v>
      </c>
      <c r="K30" s="6"/>
      <c r="L30" s="27">
        <f t="shared" si="6"/>
        <v>9.0861583441264201E-2</v>
      </c>
      <c r="M30" s="27">
        <f t="shared" si="7"/>
        <v>0.90321118916084764</v>
      </c>
      <c r="N30" s="27">
        <f t="shared" si="8"/>
        <v>5.9272273978881428E-3</v>
      </c>
      <c r="O30" s="6"/>
      <c r="P30" s="7"/>
      <c r="Q30" s="7"/>
      <c r="R30" s="7"/>
    </row>
    <row r="31" spans="1:18" x14ac:dyDescent="0.35">
      <c r="A31" s="12">
        <v>15</v>
      </c>
      <c r="B31" s="7" t="s">
        <v>19</v>
      </c>
      <c r="C31" s="9">
        <v>129659</v>
      </c>
      <c r="D31" s="56">
        <v>-2.6</v>
      </c>
      <c r="E31" s="9">
        <v>514035</v>
      </c>
      <c r="F31" s="56">
        <v>-2</v>
      </c>
      <c r="G31" s="9">
        <v>4121</v>
      </c>
      <c r="H31" s="56">
        <v>1.8</v>
      </c>
      <c r="I31" s="9">
        <v>647815</v>
      </c>
      <c r="J31" s="56">
        <v>-2.1</v>
      </c>
      <c r="K31" s="6"/>
      <c r="L31" s="27">
        <f t="shared" si="6"/>
        <v>0.20014819045560847</v>
      </c>
      <c r="M31" s="27">
        <f t="shared" si="7"/>
        <v>0.79349042550728222</v>
      </c>
      <c r="N31" s="27">
        <f t="shared" si="8"/>
        <v>6.3613840371093602E-3</v>
      </c>
      <c r="O31" s="6"/>
      <c r="P31" s="7"/>
      <c r="Q31" s="7"/>
      <c r="R31" s="7"/>
    </row>
    <row r="32" spans="1:18" x14ac:dyDescent="0.35">
      <c r="A32" s="12">
        <v>16</v>
      </c>
      <c r="B32" s="7" t="s">
        <v>22</v>
      </c>
      <c r="C32" s="9">
        <v>75428</v>
      </c>
      <c r="D32" s="56">
        <v>-2.2999999999999998</v>
      </c>
      <c r="E32" s="9">
        <v>368213</v>
      </c>
      <c r="F32" s="56">
        <v>0.7</v>
      </c>
      <c r="G32" s="9">
        <v>7840</v>
      </c>
      <c r="H32" s="56">
        <v>5.0999999999999996</v>
      </c>
      <c r="I32" s="9">
        <v>451481</v>
      </c>
      <c r="J32" s="56">
        <v>0.3</v>
      </c>
      <c r="K32" s="6"/>
      <c r="L32" s="27">
        <f t="shared" si="6"/>
        <v>0.16706793862864661</v>
      </c>
      <c r="M32" s="27">
        <f t="shared" si="7"/>
        <v>0.8155669895300135</v>
      </c>
      <c r="N32" s="27">
        <f t="shared" si="8"/>
        <v>1.7365071841339945E-2</v>
      </c>
      <c r="O32" s="6"/>
      <c r="P32" s="7"/>
      <c r="Q32" s="7"/>
      <c r="R32" s="7"/>
    </row>
    <row r="33" spans="1:18" x14ac:dyDescent="0.35">
      <c r="A33" s="12">
        <v>17</v>
      </c>
      <c r="B33" s="7" t="s">
        <v>23</v>
      </c>
      <c r="C33" s="9">
        <v>44394</v>
      </c>
      <c r="D33" s="56">
        <v>-2.1</v>
      </c>
      <c r="E33" s="9">
        <v>355344</v>
      </c>
      <c r="F33" s="56">
        <v>-1.7</v>
      </c>
      <c r="G33" s="9">
        <v>6259</v>
      </c>
      <c r="H33" s="56">
        <v>6.6</v>
      </c>
      <c r="I33" s="9">
        <v>405997</v>
      </c>
      <c r="J33" s="56">
        <v>-1.6</v>
      </c>
      <c r="K33" s="6"/>
      <c r="L33" s="27">
        <f t="shared" si="6"/>
        <v>0.10934563555888344</v>
      </c>
      <c r="M33" s="27">
        <f t="shared" si="7"/>
        <v>0.87523799436941652</v>
      </c>
      <c r="N33" s="27">
        <f t="shared" si="8"/>
        <v>1.5416370071700037E-2</v>
      </c>
      <c r="O33" s="6"/>
      <c r="P33" s="7"/>
      <c r="Q33" s="7"/>
      <c r="R33" s="7"/>
    </row>
    <row r="34" spans="1:18" x14ac:dyDescent="0.35">
      <c r="A34" s="12">
        <v>18</v>
      </c>
      <c r="B34" s="7" t="s">
        <v>17</v>
      </c>
      <c r="C34" s="9">
        <v>56425</v>
      </c>
      <c r="D34" s="56">
        <v>3.1</v>
      </c>
      <c r="E34" s="9">
        <v>317240</v>
      </c>
      <c r="F34" s="56">
        <v>-5.7</v>
      </c>
      <c r="G34" s="9">
        <v>1373</v>
      </c>
      <c r="H34" s="56">
        <v>-19.8</v>
      </c>
      <c r="I34" s="9">
        <v>375038</v>
      </c>
      <c r="J34" s="56">
        <v>-4.5999999999999996</v>
      </c>
      <c r="K34" s="6"/>
      <c r="L34" s="27">
        <f t="shared" si="6"/>
        <v>0.15045142092267982</v>
      </c>
      <c r="M34" s="27">
        <f t="shared" si="7"/>
        <v>0.84588761672150559</v>
      </c>
      <c r="N34" s="27">
        <f t="shared" si="8"/>
        <v>3.6609623558146107E-3</v>
      </c>
      <c r="O34" s="6"/>
      <c r="P34" s="7"/>
      <c r="Q34" s="7"/>
      <c r="R34" s="7"/>
    </row>
    <row r="35" spans="1:18" x14ac:dyDescent="0.35">
      <c r="A35" s="12">
        <v>19</v>
      </c>
      <c r="B35" s="7" t="s">
        <v>31</v>
      </c>
      <c r="C35" s="9">
        <v>61997</v>
      </c>
      <c r="D35" s="56">
        <v>-0.8</v>
      </c>
      <c r="E35" s="9">
        <v>229668</v>
      </c>
      <c r="F35" s="56">
        <v>-3.8</v>
      </c>
      <c r="G35" s="9">
        <v>3821</v>
      </c>
      <c r="H35" s="56">
        <v>-4.5</v>
      </c>
      <c r="I35" s="9">
        <v>295486</v>
      </c>
      <c r="J35" s="56">
        <v>-3.2</v>
      </c>
      <c r="K35" s="6"/>
      <c r="L35" s="27">
        <f t="shared" si="6"/>
        <v>0.20981366291465586</v>
      </c>
      <c r="M35" s="27">
        <f t="shared" si="7"/>
        <v>0.77725509838029549</v>
      </c>
      <c r="N35" s="27">
        <f t="shared" si="8"/>
        <v>1.2931238705048632E-2</v>
      </c>
      <c r="O35" s="6"/>
      <c r="P35" s="7"/>
      <c r="Q35" s="7"/>
      <c r="R35" s="7"/>
    </row>
    <row r="36" spans="1:18" x14ac:dyDescent="0.35">
      <c r="A36" s="12">
        <v>20</v>
      </c>
      <c r="B36" s="7" t="s">
        <v>14</v>
      </c>
      <c r="C36" s="9">
        <v>52591</v>
      </c>
      <c r="D36" s="56">
        <v>-1.3</v>
      </c>
      <c r="E36" s="9">
        <v>225235</v>
      </c>
      <c r="F36" s="56">
        <v>-1.8</v>
      </c>
      <c r="G36" s="9">
        <v>2470</v>
      </c>
      <c r="H36" s="56">
        <v>17.100000000000001</v>
      </c>
      <c r="I36" s="9">
        <v>280296</v>
      </c>
      <c r="J36" s="56">
        <v>-1.6</v>
      </c>
      <c r="K36" s="6"/>
      <c r="L36" s="27">
        <f t="shared" si="6"/>
        <v>0.18762665182521335</v>
      </c>
      <c r="M36" s="27">
        <f t="shared" si="7"/>
        <v>0.80356123526557643</v>
      </c>
      <c r="N36" s="27">
        <f t="shared" si="8"/>
        <v>8.8121129092102631E-3</v>
      </c>
      <c r="O36" s="6"/>
      <c r="P36" s="7"/>
      <c r="Q36" s="7"/>
      <c r="R36" s="7"/>
    </row>
    <row r="37" spans="1:18" x14ac:dyDescent="0.35">
      <c r="A37" s="12">
        <v>21</v>
      </c>
      <c r="B37" s="7" t="s">
        <v>20</v>
      </c>
      <c r="C37" s="9">
        <v>40739</v>
      </c>
      <c r="D37" s="56">
        <v>-2</v>
      </c>
      <c r="E37" s="9">
        <v>216711</v>
      </c>
      <c r="F37" s="56">
        <v>6.1</v>
      </c>
      <c r="G37" s="9">
        <v>5854</v>
      </c>
      <c r="H37" s="56">
        <v>8.4</v>
      </c>
      <c r="I37" s="9">
        <v>263304</v>
      </c>
      <c r="J37" s="56">
        <v>4.8</v>
      </c>
      <c r="K37" s="6"/>
      <c r="L37" s="27">
        <f t="shared" si="6"/>
        <v>0.15472229818005043</v>
      </c>
      <c r="M37" s="27">
        <f t="shared" si="7"/>
        <v>0.82304484550177737</v>
      </c>
      <c r="N37" s="27">
        <f t="shared" si="8"/>
        <v>2.2232856318172151E-2</v>
      </c>
      <c r="O37" s="6"/>
      <c r="P37" s="7"/>
      <c r="Q37" s="7"/>
      <c r="R37" s="7"/>
    </row>
    <row r="38" spans="1:18" x14ac:dyDescent="0.35">
      <c r="A38" s="12">
        <v>22</v>
      </c>
      <c r="B38" s="7" t="s">
        <v>26</v>
      </c>
      <c r="C38" s="9">
        <v>46534</v>
      </c>
      <c r="D38" s="56">
        <v>3.4</v>
      </c>
      <c r="E38" s="9">
        <v>211181</v>
      </c>
      <c r="F38" s="56">
        <v>17.600000000000001</v>
      </c>
      <c r="G38" s="9">
        <v>8718</v>
      </c>
      <c r="H38" s="56">
        <v>7.1</v>
      </c>
      <c r="I38" s="9">
        <v>266433</v>
      </c>
      <c r="J38" s="56">
        <v>14.5</v>
      </c>
      <c r="K38" s="6"/>
      <c r="L38" s="27">
        <f t="shared" si="6"/>
        <v>0.17465554191860619</v>
      </c>
      <c r="M38" s="27">
        <f t="shared" si="7"/>
        <v>0.79262328615449285</v>
      </c>
      <c r="N38" s="27">
        <f t="shared" si="8"/>
        <v>3.2721171926900945E-2</v>
      </c>
      <c r="O38" s="6"/>
      <c r="P38" s="7"/>
      <c r="Q38" s="7"/>
      <c r="R38" s="7"/>
    </row>
    <row r="39" spans="1:18" x14ac:dyDescent="0.35">
      <c r="A39" s="12">
        <v>23</v>
      </c>
      <c r="B39" s="7" t="s">
        <v>46</v>
      </c>
      <c r="C39" s="9">
        <v>19567</v>
      </c>
      <c r="D39" s="56">
        <v>-6.4</v>
      </c>
      <c r="E39" s="9">
        <v>208173</v>
      </c>
      <c r="F39" s="56">
        <v>4.4000000000000004</v>
      </c>
      <c r="G39" s="9">
        <v>2806</v>
      </c>
      <c r="H39" s="56">
        <v>1.3</v>
      </c>
      <c r="I39" s="9">
        <v>230546</v>
      </c>
      <c r="J39" s="56">
        <v>3.4</v>
      </c>
      <c r="K39" s="6"/>
      <c r="L39" s="27">
        <f t="shared" si="6"/>
        <v>8.4872433267113717E-2</v>
      </c>
      <c r="M39" s="27">
        <f t="shared" si="7"/>
        <v>0.90295645988219275</v>
      </c>
      <c r="N39" s="27">
        <f t="shared" si="8"/>
        <v>1.217110685069357E-2</v>
      </c>
      <c r="O39" s="6"/>
      <c r="P39" s="7"/>
      <c r="Q39" s="7"/>
      <c r="R39" s="7"/>
    </row>
    <row r="40" spans="1:18" x14ac:dyDescent="0.35">
      <c r="A40" s="12">
        <v>24</v>
      </c>
      <c r="B40" s="7" t="s">
        <v>13</v>
      </c>
      <c r="C40" s="9">
        <v>55307</v>
      </c>
      <c r="D40" s="56">
        <v>-1.3</v>
      </c>
      <c r="E40" s="9">
        <v>197454</v>
      </c>
      <c r="F40" s="56">
        <v>0.8</v>
      </c>
      <c r="G40" s="9">
        <v>2260</v>
      </c>
      <c r="H40" s="56">
        <v>-0.5</v>
      </c>
      <c r="I40" s="9">
        <v>255021</v>
      </c>
      <c r="J40" s="56">
        <v>0.3</v>
      </c>
      <c r="K40" s="6"/>
      <c r="L40" s="27">
        <f t="shared" si="6"/>
        <v>0.21687233600370165</v>
      </c>
      <c r="M40" s="27">
        <f t="shared" si="7"/>
        <v>0.77426564871128256</v>
      </c>
      <c r="N40" s="27">
        <f t="shared" si="8"/>
        <v>8.8620152850157445E-3</v>
      </c>
      <c r="O40" s="6"/>
      <c r="P40" s="7"/>
      <c r="Q40" s="7"/>
      <c r="R40" s="7"/>
    </row>
    <row r="41" spans="1:18" x14ac:dyDescent="0.35">
      <c r="A41" s="12">
        <v>25</v>
      </c>
      <c r="B41" s="7" t="s">
        <v>45</v>
      </c>
      <c r="C41" s="9">
        <v>5309</v>
      </c>
      <c r="D41" s="56">
        <v>-3.7</v>
      </c>
      <c r="E41" s="9">
        <v>187325</v>
      </c>
      <c r="F41" s="56">
        <v>-5.3</v>
      </c>
      <c r="G41" s="9">
        <v>6160</v>
      </c>
      <c r="H41" s="56">
        <v>-1.5</v>
      </c>
      <c r="I41" s="9">
        <v>198794</v>
      </c>
      <c r="J41" s="56">
        <v>-5.0999999999999996</v>
      </c>
      <c r="K41" s="6"/>
      <c r="L41" s="27">
        <f t="shared" si="6"/>
        <v>2.6706037405555501E-2</v>
      </c>
      <c r="M41" s="27">
        <f t="shared" si="7"/>
        <v>0.94230711188466454</v>
      </c>
      <c r="N41" s="27">
        <f t="shared" si="8"/>
        <v>3.0986850709779974E-2</v>
      </c>
      <c r="O41" s="6"/>
      <c r="P41" s="7"/>
      <c r="Q41" s="7"/>
      <c r="R41" s="7"/>
    </row>
    <row r="42" spans="1:18" x14ac:dyDescent="0.35">
      <c r="A42" s="12">
        <v>26</v>
      </c>
      <c r="B42" s="7" t="s">
        <v>30</v>
      </c>
      <c r="C42" s="9">
        <v>64655</v>
      </c>
      <c r="D42" s="56">
        <v>-2.5</v>
      </c>
      <c r="E42" s="9">
        <v>184819</v>
      </c>
      <c r="F42" s="56">
        <v>-0.5</v>
      </c>
      <c r="G42" s="9">
        <v>31549</v>
      </c>
      <c r="H42" s="56">
        <v>-4.2</v>
      </c>
      <c r="I42" s="9">
        <v>281023</v>
      </c>
      <c r="J42" s="56">
        <v>-1.4</v>
      </c>
      <c r="K42" s="6"/>
      <c r="L42" s="27">
        <f t="shared" si="6"/>
        <v>0.23007013660803563</v>
      </c>
      <c r="M42" s="27">
        <f t="shared" si="7"/>
        <v>0.65766503097611229</v>
      </c>
      <c r="N42" s="27">
        <f t="shared" si="8"/>
        <v>0.11226483241585208</v>
      </c>
      <c r="O42" s="6"/>
      <c r="P42" s="7"/>
      <c r="Q42" s="7"/>
      <c r="R42" s="7"/>
    </row>
    <row r="43" spans="1:18" x14ac:dyDescent="0.35">
      <c r="A43" s="12">
        <v>27</v>
      </c>
      <c r="B43" s="7" t="s">
        <v>38</v>
      </c>
      <c r="C43" s="9">
        <v>15608</v>
      </c>
      <c r="D43" s="56">
        <v>-3.5</v>
      </c>
      <c r="E43" s="9">
        <v>182377</v>
      </c>
      <c r="F43" s="56">
        <v>-2.8</v>
      </c>
      <c r="G43" s="9">
        <v>3863</v>
      </c>
      <c r="H43" s="56">
        <v>6.3</v>
      </c>
      <c r="I43" s="9">
        <v>201848</v>
      </c>
      <c r="J43" s="56">
        <v>-2.7</v>
      </c>
      <c r="K43" s="6"/>
      <c r="L43" s="27">
        <f t="shared" si="6"/>
        <v>7.7325512266656099E-2</v>
      </c>
      <c r="M43" s="27">
        <f t="shared" si="7"/>
        <v>0.90353632436288689</v>
      </c>
      <c r="N43" s="27">
        <f t="shared" si="8"/>
        <v>1.9138163370456977E-2</v>
      </c>
      <c r="O43" s="6"/>
      <c r="P43" s="7"/>
      <c r="Q43" s="7"/>
      <c r="R43" s="7"/>
    </row>
    <row r="44" spans="1:18" x14ac:dyDescent="0.35">
      <c r="A44" s="12">
        <v>28</v>
      </c>
      <c r="B44" s="7" t="s">
        <v>29</v>
      </c>
      <c r="C44" s="9">
        <v>33223</v>
      </c>
      <c r="D44" s="56">
        <v>3.2</v>
      </c>
      <c r="E44" s="9">
        <v>175838</v>
      </c>
      <c r="F44" s="56">
        <v>6.6</v>
      </c>
      <c r="G44" s="9">
        <v>2450</v>
      </c>
      <c r="H44" s="56">
        <v>1</v>
      </c>
      <c r="I44" s="9">
        <v>211511</v>
      </c>
      <c r="J44" s="56">
        <v>6</v>
      </c>
      <c r="K44" s="6"/>
      <c r="L44" s="27">
        <f t="shared" si="6"/>
        <v>0.15707457295365254</v>
      </c>
      <c r="M44" s="27">
        <f t="shared" si="7"/>
        <v>0.83134210513873985</v>
      </c>
      <c r="N44" s="27">
        <f t="shared" si="8"/>
        <v>1.1583321907607642E-2</v>
      </c>
      <c r="O44" s="6"/>
      <c r="P44" s="7"/>
      <c r="Q44" s="7"/>
      <c r="R44" s="7"/>
    </row>
    <row r="45" spans="1:18" x14ac:dyDescent="0.35">
      <c r="A45" s="12">
        <v>29</v>
      </c>
      <c r="B45" s="7" t="s">
        <v>33</v>
      </c>
      <c r="C45" s="9">
        <v>28663</v>
      </c>
      <c r="D45" s="56">
        <v>1.4</v>
      </c>
      <c r="E45" s="9">
        <v>170056</v>
      </c>
      <c r="F45" s="56">
        <v>-2.2000000000000002</v>
      </c>
      <c r="G45" s="9">
        <v>1752</v>
      </c>
      <c r="H45" s="56">
        <v>5.5</v>
      </c>
      <c r="I45" s="9">
        <v>200471</v>
      </c>
      <c r="J45" s="56">
        <v>-1.6</v>
      </c>
      <c r="K45" s="6"/>
      <c r="L45" s="27">
        <f t="shared" si="6"/>
        <v>0.14297828613614938</v>
      </c>
      <c r="M45" s="27">
        <f t="shared" si="7"/>
        <v>0.84828229519481624</v>
      </c>
      <c r="N45" s="27">
        <f t="shared" si="8"/>
        <v>8.7394186690344239E-3</v>
      </c>
      <c r="O45" s="6"/>
      <c r="P45" s="7"/>
      <c r="Q45" s="7"/>
      <c r="R45" s="7"/>
    </row>
    <row r="46" spans="1:18" x14ac:dyDescent="0.35">
      <c r="A46" s="12">
        <v>30</v>
      </c>
      <c r="B46" s="7" t="s">
        <v>39</v>
      </c>
      <c r="C46" s="9">
        <v>19415</v>
      </c>
      <c r="D46" s="56">
        <v>-0.1</v>
      </c>
      <c r="E46" s="9">
        <v>165601</v>
      </c>
      <c r="F46" s="56">
        <v>8.1</v>
      </c>
      <c r="G46" s="9">
        <v>3609</v>
      </c>
      <c r="H46" s="56">
        <v>-0.9</v>
      </c>
      <c r="I46" s="9">
        <v>188625</v>
      </c>
      <c r="J46" s="56">
        <v>7</v>
      </c>
      <c r="K46" s="6"/>
      <c r="L46" s="27">
        <f t="shared" si="6"/>
        <v>0.10292909211398277</v>
      </c>
      <c r="M46" s="27">
        <f t="shared" si="7"/>
        <v>0.87793770709078855</v>
      </c>
      <c r="N46" s="27">
        <f t="shared" si="8"/>
        <v>1.9133200795228629E-2</v>
      </c>
      <c r="O46" s="6"/>
      <c r="P46" s="7"/>
      <c r="Q46" s="7"/>
      <c r="R46" s="7"/>
    </row>
    <row r="47" spans="1:18" x14ac:dyDescent="0.35">
      <c r="A47" s="12">
        <v>31</v>
      </c>
      <c r="B47" s="7" t="s">
        <v>12</v>
      </c>
      <c r="C47" s="9">
        <v>33697</v>
      </c>
      <c r="D47" s="56">
        <v>-0.5</v>
      </c>
      <c r="E47" s="9">
        <v>159009</v>
      </c>
      <c r="F47" s="56">
        <v>1.9</v>
      </c>
      <c r="G47" s="9">
        <v>1896</v>
      </c>
      <c r="H47" s="56">
        <v>0.4</v>
      </c>
      <c r="I47" s="9">
        <v>194602</v>
      </c>
      <c r="J47" s="56">
        <v>1.4</v>
      </c>
      <c r="K47" s="6"/>
      <c r="L47" s="27">
        <f t="shared" si="6"/>
        <v>0.17315854924409821</v>
      </c>
      <c r="M47" s="27">
        <f t="shared" si="7"/>
        <v>0.81709848819642139</v>
      </c>
      <c r="N47" s="27">
        <f t="shared" si="8"/>
        <v>9.7429625594803761E-3</v>
      </c>
      <c r="O47" s="6"/>
      <c r="P47" s="7"/>
      <c r="Q47" s="7"/>
      <c r="R47" s="7"/>
    </row>
    <row r="48" spans="1:18" x14ac:dyDescent="0.35">
      <c r="A48" s="12">
        <v>32</v>
      </c>
      <c r="B48" s="7" t="s">
        <v>43</v>
      </c>
      <c r="C48" s="9">
        <v>30046</v>
      </c>
      <c r="D48" s="56">
        <v>-4.0999999999999996</v>
      </c>
      <c r="E48" s="9">
        <v>156114</v>
      </c>
      <c r="F48" s="56">
        <v>6.8</v>
      </c>
      <c r="G48" s="9">
        <v>2565</v>
      </c>
      <c r="H48" s="56">
        <v>3</v>
      </c>
      <c r="I48" s="9">
        <v>188725</v>
      </c>
      <c r="J48" s="56">
        <v>4.9000000000000004</v>
      </c>
      <c r="K48" s="6"/>
      <c r="L48" s="27">
        <f t="shared" si="6"/>
        <v>0.15920519274076037</v>
      </c>
      <c r="M48" s="27">
        <f t="shared" si="7"/>
        <v>0.82720360312624186</v>
      </c>
      <c r="N48" s="27">
        <f t="shared" si="8"/>
        <v>1.3591204132997747E-2</v>
      </c>
      <c r="O48" s="6"/>
      <c r="P48" s="7"/>
      <c r="Q48" s="7"/>
      <c r="R48" s="7"/>
    </row>
    <row r="49" spans="1:18" x14ac:dyDescent="0.35">
      <c r="A49" s="12">
        <v>33</v>
      </c>
      <c r="B49" s="7" t="s">
        <v>47</v>
      </c>
      <c r="C49" s="9">
        <v>14191</v>
      </c>
      <c r="D49" s="56">
        <v>-0.8</v>
      </c>
      <c r="E49" s="9">
        <v>149990</v>
      </c>
      <c r="F49" s="56">
        <v>0</v>
      </c>
      <c r="G49" s="9">
        <v>3573</v>
      </c>
      <c r="H49" s="56">
        <v>-10.9</v>
      </c>
      <c r="I49" s="9">
        <v>167754</v>
      </c>
      <c r="J49" s="56">
        <v>-0.3</v>
      </c>
      <c r="K49" s="6"/>
      <c r="L49" s="27">
        <f t="shared" si="6"/>
        <v>8.4594108039152571E-2</v>
      </c>
      <c r="M49" s="27">
        <f t="shared" si="7"/>
        <v>0.89410684693062459</v>
      </c>
      <c r="N49" s="27">
        <f t="shared" si="8"/>
        <v>2.1299045030222827E-2</v>
      </c>
      <c r="O49" s="6"/>
      <c r="P49" s="7"/>
      <c r="Q49" s="7"/>
      <c r="R49" s="7"/>
    </row>
    <row r="50" spans="1:18" x14ac:dyDescent="0.35">
      <c r="A50" s="12">
        <v>34</v>
      </c>
      <c r="B50" s="7" t="s">
        <v>36</v>
      </c>
      <c r="C50" s="9">
        <v>27627</v>
      </c>
      <c r="D50" s="56">
        <v>-1.8</v>
      </c>
      <c r="E50" s="9">
        <v>145134</v>
      </c>
      <c r="F50" s="56">
        <v>8.9</v>
      </c>
      <c r="G50" s="9">
        <v>4080</v>
      </c>
      <c r="H50" s="56">
        <v>3.8</v>
      </c>
      <c r="I50" s="9">
        <v>176841</v>
      </c>
      <c r="J50" s="56">
        <v>7</v>
      </c>
      <c r="K50" s="6"/>
      <c r="L50" s="27">
        <f t="shared" si="6"/>
        <v>0.15622508354962933</v>
      </c>
      <c r="M50" s="27">
        <f t="shared" si="7"/>
        <v>0.82070334368161224</v>
      </c>
      <c r="N50" s="27">
        <f t="shared" si="8"/>
        <v>2.3071572768758375E-2</v>
      </c>
      <c r="O50" s="6"/>
      <c r="P50" s="7"/>
      <c r="Q50" s="7"/>
      <c r="R50" s="7"/>
    </row>
    <row r="51" spans="1:18" x14ac:dyDescent="0.35">
      <c r="A51" s="12">
        <v>35</v>
      </c>
      <c r="B51" s="7" t="s">
        <v>41</v>
      </c>
      <c r="C51" s="9">
        <v>25064</v>
      </c>
      <c r="D51" s="56">
        <v>-3.8</v>
      </c>
      <c r="E51" s="9">
        <v>142369</v>
      </c>
      <c r="F51" s="56">
        <v>6.7</v>
      </c>
      <c r="G51" s="9">
        <v>2141</v>
      </c>
      <c r="H51" s="56">
        <v>-1.9</v>
      </c>
      <c r="I51" s="9">
        <v>169574</v>
      </c>
      <c r="J51" s="56">
        <v>4.9000000000000004</v>
      </c>
      <c r="K51" s="6"/>
      <c r="L51" s="27">
        <f t="shared" si="6"/>
        <v>0.14780567775720335</v>
      </c>
      <c r="M51" s="27">
        <f t="shared" si="7"/>
        <v>0.83956856593581564</v>
      </c>
      <c r="N51" s="27">
        <f t="shared" si="8"/>
        <v>1.2625756306981022E-2</v>
      </c>
      <c r="O51" s="6"/>
      <c r="P51" s="7"/>
      <c r="Q51" s="7"/>
      <c r="R51" s="7"/>
    </row>
    <row r="52" spans="1:18" x14ac:dyDescent="0.35">
      <c r="A52" s="12">
        <v>36</v>
      </c>
      <c r="B52" s="7" t="s">
        <v>48</v>
      </c>
      <c r="C52" s="9">
        <v>15559</v>
      </c>
      <c r="D52" s="56">
        <v>1.3</v>
      </c>
      <c r="E52" s="9">
        <v>122253</v>
      </c>
      <c r="F52" s="56">
        <v>5.5</v>
      </c>
      <c r="G52" s="9">
        <v>3020</v>
      </c>
      <c r="H52" s="56">
        <v>-4.7</v>
      </c>
      <c r="I52" s="9">
        <v>140832</v>
      </c>
      <c r="J52" s="56">
        <v>4.8</v>
      </c>
      <c r="K52" s="6"/>
      <c r="L52" s="27">
        <f t="shared" si="6"/>
        <v>0.11047915246534878</v>
      </c>
      <c r="M52" s="27">
        <f t="shared" si="7"/>
        <v>0.86807685753237895</v>
      </c>
      <c r="N52" s="27">
        <f t="shared" si="8"/>
        <v>2.144399000227221E-2</v>
      </c>
      <c r="O52" s="6"/>
      <c r="P52" s="7"/>
      <c r="Q52" s="7"/>
      <c r="R52" s="7"/>
    </row>
    <row r="53" spans="1:18" x14ac:dyDescent="0.35">
      <c r="A53" s="12">
        <v>37</v>
      </c>
      <c r="B53" s="7" t="s">
        <v>53</v>
      </c>
      <c r="C53" s="9">
        <v>18570</v>
      </c>
      <c r="D53" s="56">
        <v>1.3</v>
      </c>
      <c r="E53" s="9">
        <v>117220</v>
      </c>
      <c r="F53" s="56">
        <v>-0.5</v>
      </c>
      <c r="G53" s="9">
        <v>1819</v>
      </c>
      <c r="H53" s="56">
        <v>-2.9</v>
      </c>
      <c r="I53" s="9">
        <v>137609</v>
      </c>
      <c r="J53" s="56">
        <v>-0.3</v>
      </c>
      <c r="K53" s="6"/>
      <c r="L53" s="27">
        <f t="shared" si="6"/>
        <v>0.13494756883634065</v>
      </c>
      <c r="M53" s="27">
        <f t="shared" si="7"/>
        <v>0.85183381900893107</v>
      </c>
      <c r="N53" s="27">
        <f t="shared" si="8"/>
        <v>1.3218612154728252E-2</v>
      </c>
      <c r="O53" s="6"/>
      <c r="P53" s="7"/>
      <c r="Q53" s="7"/>
      <c r="R53" s="7"/>
    </row>
    <row r="54" spans="1:18" x14ac:dyDescent="0.35">
      <c r="A54" s="12">
        <v>38</v>
      </c>
      <c r="B54" s="7" t="s">
        <v>44</v>
      </c>
      <c r="C54" s="9">
        <v>12645</v>
      </c>
      <c r="D54" s="56">
        <v>-3.5</v>
      </c>
      <c r="E54" s="9">
        <v>112640</v>
      </c>
      <c r="F54" s="56">
        <v>7.5</v>
      </c>
      <c r="G54" s="9">
        <v>2831</v>
      </c>
      <c r="H54" s="56">
        <v>16.899999999999999</v>
      </c>
      <c r="I54" s="9">
        <v>128116</v>
      </c>
      <c r="J54" s="56">
        <v>6.5</v>
      </c>
      <c r="K54" s="6"/>
      <c r="L54" s="27">
        <f t="shared" si="6"/>
        <v>9.8699615973024443E-2</v>
      </c>
      <c r="M54" s="27">
        <f t="shared" si="7"/>
        <v>0.87920322207999002</v>
      </c>
      <c r="N54" s="27">
        <f t="shared" si="8"/>
        <v>2.2097161946985543E-2</v>
      </c>
      <c r="O54" s="6"/>
      <c r="P54" s="7"/>
      <c r="Q54" s="7"/>
      <c r="R54" s="7"/>
    </row>
    <row r="55" spans="1:18" x14ac:dyDescent="0.35">
      <c r="A55" s="12">
        <v>39</v>
      </c>
      <c r="B55" s="7" t="s">
        <v>52</v>
      </c>
      <c r="C55" s="9">
        <v>25815</v>
      </c>
      <c r="D55" s="56">
        <v>-2</v>
      </c>
      <c r="E55" s="9">
        <v>104643</v>
      </c>
      <c r="F55" s="56">
        <v>4.2</v>
      </c>
      <c r="G55" s="9">
        <v>1148</v>
      </c>
      <c r="H55" s="56">
        <v>-3.9</v>
      </c>
      <c r="I55" s="9">
        <v>131606</v>
      </c>
      <c r="J55" s="56">
        <v>2.9</v>
      </c>
      <c r="K55" s="6"/>
      <c r="L55" s="27">
        <f t="shared" si="6"/>
        <v>0.19615367080528243</v>
      </c>
      <c r="M55" s="27">
        <f t="shared" si="7"/>
        <v>0.79512332264486418</v>
      </c>
      <c r="N55" s="27">
        <f t="shared" si="8"/>
        <v>8.7230065498533505E-3</v>
      </c>
      <c r="O55" s="6"/>
      <c r="P55" s="7"/>
      <c r="Q55" s="7"/>
      <c r="R55" s="7"/>
    </row>
    <row r="56" spans="1:18" x14ac:dyDescent="0.35">
      <c r="A56" s="12">
        <v>40</v>
      </c>
      <c r="B56" s="7" t="s">
        <v>58</v>
      </c>
      <c r="C56" s="9">
        <v>30484</v>
      </c>
      <c r="D56" s="56">
        <v>5.3</v>
      </c>
      <c r="E56" s="9">
        <v>100826</v>
      </c>
      <c r="F56" s="56">
        <v>14.8</v>
      </c>
      <c r="G56" s="9">
        <v>17916</v>
      </c>
      <c r="H56" s="56">
        <v>-5.5</v>
      </c>
      <c r="I56" s="9">
        <v>149226</v>
      </c>
      <c r="J56" s="56">
        <v>9.9</v>
      </c>
      <c r="K56" s="6"/>
      <c r="L56" s="27">
        <f t="shared" si="6"/>
        <v>0.2042807553643467</v>
      </c>
      <c r="M56" s="27">
        <f t="shared" si="7"/>
        <v>0.67565973757924225</v>
      </c>
      <c r="N56" s="27">
        <f t="shared" si="8"/>
        <v>0.12005950705641108</v>
      </c>
      <c r="O56" s="6"/>
      <c r="P56" s="7"/>
      <c r="Q56" s="7"/>
      <c r="R56" s="7"/>
    </row>
    <row r="57" spans="1:18" x14ac:dyDescent="0.3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10"/>
      <c r="L57" s="26"/>
      <c r="M57" s="26"/>
      <c r="N57" s="26"/>
      <c r="O57" s="10"/>
      <c r="P57" s="23"/>
      <c r="Q57" s="7"/>
      <c r="R57" s="7"/>
    </row>
    <row r="58" spans="1:18" x14ac:dyDescent="0.35">
      <c r="A58" s="22"/>
      <c r="B58" s="40" t="s">
        <v>6</v>
      </c>
      <c r="C58" s="41"/>
      <c r="D58" s="41"/>
      <c r="E58" s="41"/>
      <c r="F58" s="41"/>
      <c r="G58" s="41"/>
      <c r="H58" s="41"/>
      <c r="I58" s="41"/>
      <c r="J58" s="24"/>
      <c r="K58" s="24"/>
      <c r="L58" s="24"/>
      <c r="M58" s="24"/>
      <c r="N58" s="24"/>
      <c r="O58" s="24"/>
      <c r="P58" s="24"/>
      <c r="Q58" s="7"/>
      <c r="R58" s="7"/>
    </row>
    <row r="59" spans="1:18" x14ac:dyDescent="0.35">
      <c r="A59" s="22"/>
      <c r="B59" s="25" t="s">
        <v>10</v>
      </c>
      <c r="C59" s="22"/>
      <c r="D59" s="22"/>
      <c r="E59" s="22"/>
      <c r="F59" s="22"/>
      <c r="G59" s="22"/>
      <c r="H59" s="22"/>
      <c r="I59" s="22"/>
      <c r="J59" s="22"/>
      <c r="K59" s="10"/>
      <c r="L59" s="23"/>
      <c r="M59" s="23"/>
      <c r="N59" s="23"/>
      <c r="O59" s="10"/>
      <c r="P59" s="23"/>
      <c r="Q59" s="7"/>
      <c r="R59" s="7"/>
    </row>
    <row r="60" spans="1:18" x14ac:dyDescent="0.35">
      <c r="A60" s="22"/>
      <c r="B60" s="7"/>
      <c r="C60" s="22"/>
      <c r="D60" s="22"/>
      <c r="E60" s="22"/>
      <c r="F60" s="22"/>
      <c r="G60" s="22"/>
      <c r="H60" s="22"/>
      <c r="I60" s="22"/>
      <c r="J60" s="22"/>
      <c r="K60" s="10"/>
      <c r="L60" s="23"/>
      <c r="M60" s="23"/>
      <c r="N60" s="23"/>
      <c r="O60" s="10"/>
      <c r="P60" s="23"/>
      <c r="Q60" s="7"/>
      <c r="R60" s="7"/>
    </row>
    <row r="61" spans="1:18" x14ac:dyDescent="0.35">
      <c r="A61" s="22"/>
      <c r="B61" s="22" t="s">
        <v>50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7"/>
      <c r="R61" s="7"/>
    </row>
    <row r="62" spans="1:18" x14ac:dyDescent="0.3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FBCC-E904-40F6-B6FD-B201AB9D5BC3}">
  <dimension ref="A1:Q62"/>
  <sheetViews>
    <sheetView workbookViewId="0"/>
  </sheetViews>
  <sheetFormatPr defaultRowHeight="14.5" x14ac:dyDescent="0.35"/>
  <cols>
    <col min="1" max="1" width="22.26953125" customWidth="1"/>
    <col min="2" max="2" width="35.26953125" bestFit="1" customWidth="1"/>
    <col min="3" max="3" width="8.81640625" bestFit="1" customWidth="1"/>
    <col min="4" max="4" width="9.81640625" bestFit="1" customWidth="1"/>
    <col min="5" max="5" width="7.453125" bestFit="1" customWidth="1"/>
    <col min="6" max="6" width="11.1796875" bestFit="1" customWidth="1"/>
    <col min="7" max="7" width="2.26953125" customWidth="1"/>
    <col min="8" max="8" width="9.26953125" customWidth="1"/>
    <col min="9" max="9" width="10" customWidth="1"/>
    <col min="10" max="10" width="9.81640625" customWidth="1"/>
    <col min="11" max="11" width="2.453125" customWidth="1"/>
    <col min="12" max="12" width="8" customWidth="1"/>
  </cols>
  <sheetData>
    <row r="1" spans="1:17" ht="15" x14ac:dyDescent="0.35">
      <c r="A1" s="50" t="s">
        <v>75</v>
      </c>
      <c r="B1" s="51"/>
      <c r="C1" s="51"/>
      <c r="D1" s="51"/>
      <c r="E1" s="51"/>
      <c r="F1" s="51"/>
      <c r="G1" s="8"/>
      <c r="H1" s="50" t="s">
        <v>65</v>
      </c>
      <c r="I1" s="51"/>
      <c r="J1" s="52"/>
      <c r="K1" s="8"/>
      <c r="L1" s="7"/>
      <c r="M1" s="7"/>
      <c r="N1" s="7"/>
    </row>
    <row r="2" spans="1:17" ht="21.75" customHeight="1" x14ac:dyDescent="0.35">
      <c r="A2" s="48" t="s">
        <v>8</v>
      </c>
      <c r="B2" s="48" t="s">
        <v>66</v>
      </c>
      <c r="C2" s="14" t="s">
        <v>2</v>
      </c>
      <c r="D2" s="14" t="s">
        <v>3</v>
      </c>
      <c r="E2" s="14" t="s">
        <v>4</v>
      </c>
      <c r="F2" s="14" t="s">
        <v>5</v>
      </c>
      <c r="G2" s="16"/>
      <c r="H2" s="13" t="s">
        <v>2</v>
      </c>
      <c r="I2" s="13" t="s">
        <v>3</v>
      </c>
      <c r="J2" s="13" t="s">
        <v>4</v>
      </c>
      <c r="K2" s="16"/>
      <c r="L2" s="7"/>
      <c r="M2" s="7"/>
      <c r="N2" s="7"/>
    </row>
    <row r="3" spans="1:17" x14ac:dyDescent="0.35">
      <c r="A3" s="1"/>
      <c r="B3" s="17" t="s">
        <v>7</v>
      </c>
      <c r="C3" s="9">
        <v>4402135</v>
      </c>
      <c r="D3" s="9">
        <v>23430662</v>
      </c>
      <c r="E3" s="9">
        <v>971904</v>
      </c>
      <c r="F3" s="9">
        <v>28804701</v>
      </c>
      <c r="G3" s="6"/>
      <c r="H3" s="27">
        <f t="shared" ref="H3" si="0">+(C3/F3)</f>
        <v>0.15282696390425993</v>
      </c>
      <c r="I3" s="27">
        <f t="shared" ref="I3" si="1">+(D3/F3)</f>
        <v>0.81343187697035979</v>
      </c>
      <c r="J3" s="27">
        <f t="shared" ref="J3" si="2">+(E3/F3)</f>
        <v>3.3741159125380261E-2</v>
      </c>
      <c r="K3" s="6"/>
      <c r="M3" s="31"/>
      <c r="O3" s="31"/>
      <c r="Q3" s="31"/>
    </row>
    <row r="4" spans="1:17" x14ac:dyDescent="0.35">
      <c r="A4" s="1"/>
      <c r="B4" s="3"/>
      <c r="C4" s="3"/>
      <c r="D4" s="5"/>
      <c r="E4" s="5"/>
      <c r="F4" s="5"/>
      <c r="G4" s="21"/>
      <c r="H4" s="20"/>
      <c r="I4" s="20"/>
      <c r="J4" s="15"/>
      <c r="K4" s="6"/>
      <c r="L4" s="7"/>
      <c r="M4" s="7"/>
      <c r="N4" s="7"/>
    </row>
    <row r="5" spans="1:17" x14ac:dyDescent="0.35">
      <c r="A5" s="1"/>
      <c r="B5" s="2" t="s">
        <v>0</v>
      </c>
      <c r="C5" s="2"/>
      <c r="D5" s="5"/>
      <c r="E5" s="5"/>
      <c r="F5" s="5"/>
      <c r="G5" s="21"/>
      <c r="H5" s="20"/>
      <c r="I5" s="20"/>
      <c r="J5" s="15"/>
      <c r="K5" s="6"/>
      <c r="L5" s="7"/>
      <c r="M5" s="7"/>
      <c r="N5" s="7"/>
    </row>
    <row r="6" spans="1:17" x14ac:dyDescent="0.35">
      <c r="A6" s="1"/>
      <c r="B6" s="7" t="s">
        <v>51</v>
      </c>
      <c r="C6" s="9">
        <v>2023699</v>
      </c>
      <c r="D6" s="9">
        <v>10430791</v>
      </c>
      <c r="E6" s="9">
        <v>113644</v>
      </c>
      <c r="F6" s="9">
        <v>12568134</v>
      </c>
      <c r="G6" s="6"/>
      <c r="H6" s="27">
        <f t="shared" ref="H6:H14" si="3">+(C6/F6)</f>
        <v>0.16101825457939897</v>
      </c>
      <c r="I6" s="27">
        <f t="shared" ref="I6:I14" si="4">+(D6/F6)</f>
        <v>0.8299395121025922</v>
      </c>
      <c r="J6" s="27">
        <f t="shared" ref="J6:J14" si="5">+(E6/F6)</f>
        <v>9.0422333180088625E-3</v>
      </c>
      <c r="K6" s="6"/>
      <c r="L6" s="7"/>
      <c r="M6" s="7"/>
      <c r="N6" s="7"/>
    </row>
    <row r="7" spans="1:17" x14ac:dyDescent="0.35">
      <c r="A7" s="1"/>
      <c r="B7" s="7" t="s">
        <v>55</v>
      </c>
      <c r="C7" s="9">
        <v>1287395</v>
      </c>
      <c r="D7" s="9">
        <v>5815683</v>
      </c>
      <c r="E7" s="9">
        <v>572301</v>
      </c>
      <c r="F7" s="9">
        <v>7675379</v>
      </c>
      <c r="G7" s="6"/>
      <c r="H7" s="27">
        <f t="shared" si="3"/>
        <v>0.16773047949814596</v>
      </c>
      <c r="I7" s="27">
        <f t="shared" si="4"/>
        <v>0.75770629697895053</v>
      </c>
      <c r="J7" s="27">
        <f t="shared" si="5"/>
        <v>7.4563223522903566E-2</v>
      </c>
      <c r="K7" s="6"/>
      <c r="L7" s="7"/>
      <c r="M7" s="7"/>
      <c r="N7" s="7"/>
    </row>
    <row r="8" spans="1:17" x14ac:dyDescent="0.35">
      <c r="A8" s="1"/>
      <c r="B8" s="7" t="s">
        <v>62</v>
      </c>
      <c r="C8" s="9">
        <v>386966</v>
      </c>
      <c r="D8" s="9">
        <v>3241531</v>
      </c>
      <c r="E8" s="9">
        <v>72166</v>
      </c>
      <c r="F8" s="9">
        <v>3700663</v>
      </c>
      <c r="G8" s="6"/>
      <c r="H8" s="27">
        <f t="shared" si="3"/>
        <v>0.10456666818891641</v>
      </c>
      <c r="I8" s="27">
        <f t="shared" si="4"/>
        <v>0.87593250182467308</v>
      </c>
      <c r="J8" s="27">
        <f t="shared" si="5"/>
        <v>1.9500829986410544E-2</v>
      </c>
      <c r="K8" s="6"/>
      <c r="L8" s="7"/>
      <c r="M8" s="7"/>
      <c r="N8" s="7"/>
    </row>
    <row r="9" spans="1:17" x14ac:dyDescent="0.35">
      <c r="A9" s="1"/>
      <c r="B9" s="7" t="s">
        <v>61</v>
      </c>
      <c r="C9" s="9">
        <v>163252</v>
      </c>
      <c r="D9" s="9">
        <v>1095487</v>
      </c>
      <c r="E9" s="9">
        <v>7697</v>
      </c>
      <c r="F9" s="9">
        <v>1264474</v>
      </c>
      <c r="G9" s="6"/>
      <c r="H9" s="27">
        <f t="shared" si="3"/>
        <v>0.12910664829802748</v>
      </c>
      <c r="I9" s="27">
        <f t="shared" si="4"/>
        <v>0.8663578689636956</v>
      </c>
      <c r="J9" s="27">
        <f t="shared" si="5"/>
        <v>6.0871160656525954E-3</v>
      </c>
      <c r="K9" s="6"/>
      <c r="L9" s="7"/>
      <c r="M9" s="7"/>
      <c r="N9" s="7"/>
    </row>
    <row r="10" spans="1:17" x14ac:dyDescent="0.35">
      <c r="A10" s="1"/>
      <c r="B10" s="7" t="s">
        <v>64</v>
      </c>
      <c r="C10" s="9">
        <v>78883</v>
      </c>
      <c r="D10" s="9">
        <v>884860</v>
      </c>
      <c r="E10" s="9">
        <v>21497</v>
      </c>
      <c r="F10" s="9">
        <v>985240</v>
      </c>
      <c r="G10" s="6"/>
      <c r="H10" s="27">
        <f t="shared" si="3"/>
        <v>8.0064755795542203E-2</v>
      </c>
      <c r="I10" s="27">
        <f t="shared" si="4"/>
        <v>0.89811619503877227</v>
      </c>
      <c r="J10" s="27">
        <f t="shared" si="5"/>
        <v>2.1819049165685517E-2</v>
      </c>
      <c r="K10" s="6"/>
      <c r="L10" s="7"/>
      <c r="M10" s="7"/>
      <c r="N10" s="7"/>
    </row>
    <row r="11" spans="1:17" x14ac:dyDescent="0.35">
      <c r="A11" s="1"/>
      <c r="B11" s="7" t="s">
        <v>63</v>
      </c>
      <c r="C11" s="9">
        <v>104904</v>
      </c>
      <c r="D11" s="9">
        <v>601584</v>
      </c>
      <c r="E11" s="9">
        <v>12554</v>
      </c>
      <c r="F11" s="9">
        <v>719042</v>
      </c>
      <c r="G11" s="6"/>
      <c r="H11" s="27">
        <f t="shared" si="3"/>
        <v>0.14589412023219783</v>
      </c>
      <c r="I11" s="27">
        <f t="shared" si="4"/>
        <v>0.83664653803254885</v>
      </c>
      <c r="J11" s="27">
        <f t="shared" si="5"/>
        <v>1.7459341735253295E-2</v>
      </c>
      <c r="K11" s="6"/>
      <c r="L11" s="7"/>
      <c r="M11" s="7"/>
      <c r="N11" s="7"/>
    </row>
    <row r="12" spans="1:17" ht="14.25" customHeight="1" x14ac:dyDescent="0.35">
      <c r="A12" s="1"/>
      <c r="B12" s="7" t="s">
        <v>54</v>
      </c>
      <c r="C12" s="9">
        <v>138538</v>
      </c>
      <c r="D12" s="9">
        <v>568944</v>
      </c>
      <c r="E12" s="9">
        <v>23710</v>
      </c>
      <c r="F12" s="9">
        <v>731192</v>
      </c>
      <c r="G12" s="6"/>
      <c r="H12" s="27">
        <f>+(C12/F12)</f>
        <v>0.18946870315867789</v>
      </c>
      <c r="I12" s="27">
        <f>+(D12/F12)</f>
        <v>0.778104793269073</v>
      </c>
      <c r="J12" s="27">
        <f>+(E12/F12)</f>
        <v>3.2426503572249146E-2</v>
      </c>
      <c r="K12" s="6"/>
      <c r="L12" s="7"/>
      <c r="M12" s="7"/>
      <c r="N12" s="7"/>
    </row>
    <row r="13" spans="1:17" ht="15" customHeight="1" x14ac:dyDescent="0.35">
      <c r="A13" s="1"/>
      <c r="B13" s="7" t="s">
        <v>57</v>
      </c>
      <c r="C13" s="9">
        <v>132972</v>
      </c>
      <c r="D13" s="9">
        <v>540976</v>
      </c>
      <c r="E13" s="9">
        <v>121690</v>
      </c>
      <c r="F13" s="9">
        <v>795638</v>
      </c>
      <c r="G13" s="6"/>
      <c r="H13" s="27">
        <f>+(C13/F13)</f>
        <v>0.16712625591035118</v>
      </c>
      <c r="I13" s="27">
        <f>+(D13/F13)</f>
        <v>0.67992730362300446</v>
      </c>
      <c r="J13" s="27">
        <f>+(E13/F13)</f>
        <v>0.15294644046664438</v>
      </c>
      <c r="K13" s="6"/>
      <c r="L13" s="7"/>
      <c r="M13" s="7"/>
      <c r="N13" s="7"/>
    </row>
    <row r="14" spans="1:17" x14ac:dyDescent="0.35">
      <c r="A14" s="1"/>
      <c r="B14" s="7" t="s">
        <v>59</v>
      </c>
      <c r="C14" s="9">
        <v>85526</v>
      </c>
      <c r="D14" s="9">
        <v>250806</v>
      </c>
      <c r="E14" s="9">
        <v>26645</v>
      </c>
      <c r="F14" s="9">
        <v>362977</v>
      </c>
      <c r="G14" s="6"/>
      <c r="H14" s="27">
        <f t="shared" si="3"/>
        <v>0.23562374475517733</v>
      </c>
      <c r="I14" s="27">
        <f t="shared" si="4"/>
        <v>0.69096940026503062</v>
      </c>
      <c r="J14" s="27">
        <f t="shared" si="5"/>
        <v>7.3406854979792102E-2</v>
      </c>
      <c r="K14" s="6"/>
      <c r="L14" s="7"/>
      <c r="M14" s="7"/>
      <c r="N14" s="7"/>
    </row>
    <row r="15" spans="1:17" x14ac:dyDescent="0.35">
      <c r="A15" s="1"/>
      <c r="G15" s="6"/>
      <c r="K15" s="6"/>
      <c r="L15" s="7"/>
      <c r="M15" s="7"/>
      <c r="N15" s="7"/>
    </row>
    <row r="16" spans="1:17" x14ac:dyDescent="0.35">
      <c r="A16" s="1"/>
      <c r="B16" s="2" t="s">
        <v>1</v>
      </c>
      <c r="C16" s="2"/>
      <c r="D16" s="5"/>
      <c r="E16" s="5"/>
      <c r="F16" s="5"/>
      <c r="G16" s="21"/>
      <c r="H16" s="20"/>
      <c r="I16" s="20"/>
      <c r="J16" s="15"/>
      <c r="K16" s="6"/>
      <c r="L16" s="7"/>
      <c r="M16" s="7"/>
      <c r="N16" s="7"/>
    </row>
    <row r="17" spans="1:14" x14ac:dyDescent="0.35">
      <c r="A17" s="11">
        <v>1</v>
      </c>
      <c r="B17" s="7" t="s">
        <v>24</v>
      </c>
      <c r="C17" s="9">
        <v>601796</v>
      </c>
      <c r="D17" s="9">
        <v>3300961</v>
      </c>
      <c r="E17" s="9">
        <v>17602</v>
      </c>
      <c r="F17" s="9">
        <v>3920359</v>
      </c>
      <c r="G17" s="6"/>
      <c r="H17" s="27">
        <f t="shared" ref="H17:H56" si="6">+(C17/F17)</f>
        <v>0.15350532948640672</v>
      </c>
      <c r="I17" s="27">
        <f t="shared" ref="I17:I56" si="7">+(D17/F17)</f>
        <v>0.84200477558305242</v>
      </c>
      <c r="J17" s="27">
        <f t="shared" ref="J17:J56" si="8">+(E17/F17)</f>
        <v>4.4898949305408001E-3</v>
      </c>
      <c r="K17" s="6"/>
      <c r="L17" s="7"/>
      <c r="M17" s="7"/>
      <c r="N17" s="7"/>
    </row>
    <row r="18" spans="1:14" x14ac:dyDescent="0.35">
      <c r="A18" s="11">
        <v>2</v>
      </c>
      <c r="B18" s="7" t="s">
        <v>28</v>
      </c>
      <c r="C18" s="9">
        <v>389570</v>
      </c>
      <c r="D18" s="9">
        <v>2896717</v>
      </c>
      <c r="E18" s="9">
        <v>42863</v>
      </c>
      <c r="F18" s="9">
        <v>3329150</v>
      </c>
      <c r="G18" s="6"/>
      <c r="H18" s="27">
        <f t="shared" si="6"/>
        <v>0.11701785741105086</v>
      </c>
      <c r="I18" s="27">
        <f t="shared" si="7"/>
        <v>0.87010708439091056</v>
      </c>
      <c r="J18" s="27">
        <f t="shared" si="8"/>
        <v>1.2875058198038539E-2</v>
      </c>
      <c r="K18" s="6"/>
      <c r="L18" s="7"/>
      <c r="M18" s="7"/>
      <c r="N18" s="7"/>
    </row>
    <row r="19" spans="1:14" x14ac:dyDescent="0.35">
      <c r="A19" s="11">
        <v>3</v>
      </c>
      <c r="B19" s="7" t="s">
        <v>16</v>
      </c>
      <c r="C19" s="9">
        <v>395424</v>
      </c>
      <c r="D19" s="9">
        <v>1500320</v>
      </c>
      <c r="E19" s="9">
        <v>16753</v>
      </c>
      <c r="F19" s="9">
        <v>1912497</v>
      </c>
      <c r="G19" s="6"/>
      <c r="H19" s="27">
        <f t="shared" si="6"/>
        <v>0.20675797138505314</v>
      </c>
      <c r="I19" s="27">
        <f t="shared" si="7"/>
        <v>0.78448227631206746</v>
      </c>
      <c r="J19" s="27">
        <f t="shared" si="8"/>
        <v>8.759752302879429E-3</v>
      </c>
      <c r="K19" s="6"/>
      <c r="L19" s="7"/>
      <c r="M19" s="7"/>
      <c r="N19" s="7"/>
    </row>
    <row r="20" spans="1:14" x14ac:dyDescent="0.35">
      <c r="A20" s="12">
        <v>4</v>
      </c>
      <c r="B20" s="7" t="s">
        <v>15</v>
      </c>
      <c r="C20" s="9">
        <v>227575</v>
      </c>
      <c r="D20" s="9">
        <v>1353340</v>
      </c>
      <c r="E20" s="9">
        <v>16517</v>
      </c>
      <c r="F20" s="9">
        <v>1597432</v>
      </c>
      <c r="G20" s="6"/>
      <c r="H20" s="27">
        <f t="shared" si="6"/>
        <v>0.14246302816019712</v>
      </c>
      <c r="I20" s="27">
        <f t="shared" si="7"/>
        <v>0.84719725158879999</v>
      </c>
      <c r="J20" s="27">
        <f t="shared" si="8"/>
        <v>1.0339720251002859E-2</v>
      </c>
      <c r="K20" s="6"/>
      <c r="L20" s="7"/>
      <c r="M20" s="7"/>
      <c r="N20" s="7"/>
    </row>
    <row r="21" spans="1:14" x14ac:dyDescent="0.35">
      <c r="A21" s="12">
        <v>5</v>
      </c>
      <c r="B21" s="7" t="s">
        <v>35</v>
      </c>
      <c r="C21" s="9">
        <v>147203</v>
      </c>
      <c r="D21" s="9">
        <v>1281290</v>
      </c>
      <c r="E21" s="9">
        <v>27471</v>
      </c>
      <c r="F21" s="9">
        <v>1455964</v>
      </c>
      <c r="G21" s="6"/>
      <c r="H21" s="27">
        <f t="shared" si="6"/>
        <v>0.10110346134931908</v>
      </c>
      <c r="I21" s="27">
        <f t="shared" si="7"/>
        <v>0.88002862708143881</v>
      </c>
      <c r="J21" s="27">
        <f t="shared" si="8"/>
        <v>1.8867911569242096E-2</v>
      </c>
      <c r="K21" s="6"/>
      <c r="L21" s="7"/>
      <c r="M21" s="7"/>
      <c r="N21" s="7"/>
    </row>
    <row r="22" spans="1:14" x14ac:dyDescent="0.35">
      <c r="A22" s="12">
        <v>6</v>
      </c>
      <c r="B22" s="7" t="s">
        <v>49</v>
      </c>
      <c r="C22" s="9">
        <v>183411</v>
      </c>
      <c r="D22" s="9">
        <v>952507</v>
      </c>
      <c r="E22" s="9">
        <v>127529</v>
      </c>
      <c r="F22" s="9">
        <v>1263447</v>
      </c>
      <c r="G22" s="6"/>
      <c r="H22" s="27">
        <f t="shared" si="6"/>
        <v>0.14516714986857382</v>
      </c>
      <c r="I22" s="27">
        <f t="shared" si="7"/>
        <v>0.75389549383551502</v>
      </c>
      <c r="J22" s="27">
        <f t="shared" si="8"/>
        <v>0.10093735629591111</v>
      </c>
      <c r="K22" s="6"/>
      <c r="L22" s="7"/>
      <c r="M22" s="7"/>
      <c r="N22" s="7"/>
    </row>
    <row r="23" spans="1:14" x14ac:dyDescent="0.35">
      <c r="A23" s="12">
        <v>7</v>
      </c>
      <c r="B23" s="7" t="s">
        <v>32</v>
      </c>
      <c r="C23" s="9">
        <v>133975</v>
      </c>
      <c r="D23" s="9">
        <v>911707</v>
      </c>
      <c r="E23" s="9">
        <v>5882</v>
      </c>
      <c r="F23" s="9">
        <v>1051564</v>
      </c>
      <c r="G23" s="6"/>
      <c r="H23" s="27">
        <f t="shared" si="6"/>
        <v>0.12740546462221986</v>
      </c>
      <c r="I23" s="27">
        <f t="shared" si="7"/>
        <v>0.86700096237604174</v>
      </c>
      <c r="J23" s="27">
        <f t="shared" si="8"/>
        <v>5.593573001738363E-3</v>
      </c>
      <c r="K23" s="6"/>
      <c r="L23" s="7"/>
      <c r="M23" s="7"/>
      <c r="N23" s="7"/>
    </row>
    <row r="24" spans="1:14" x14ac:dyDescent="0.35">
      <c r="A24" s="12">
        <v>8</v>
      </c>
      <c r="B24" s="7" t="s">
        <v>18</v>
      </c>
      <c r="C24" s="9">
        <v>144658</v>
      </c>
      <c r="D24" s="9">
        <v>858914</v>
      </c>
      <c r="E24" s="9">
        <v>10770</v>
      </c>
      <c r="F24" s="9">
        <v>1014342</v>
      </c>
      <c r="G24" s="6"/>
      <c r="H24" s="27">
        <f t="shared" si="6"/>
        <v>0.14261264938255538</v>
      </c>
      <c r="I24" s="27">
        <f t="shared" si="7"/>
        <v>0.8467696299670131</v>
      </c>
      <c r="J24" s="27">
        <f t="shared" si="8"/>
        <v>1.0617720650431511E-2</v>
      </c>
      <c r="K24" s="6"/>
      <c r="L24" s="7"/>
      <c r="M24" s="7"/>
      <c r="N24" s="7"/>
    </row>
    <row r="25" spans="1:14" x14ac:dyDescent="0.35">
      <c r="A25" s="12">
        <v>9</v>
      </c>
      <c r="B25" s="7" t="s">
        <v>71</v>
      </c>
      <c r="C25" s="9">
        <v>282492</v>
      </c>
      <c r="D25" s="9">
        <v>690363</v>
      </c>
      <c r="E25" s="9">
        <v>214902</v>
      </c>
      <c r="F25" s="9">
        <v>1187757</v>
      </c>
      <c r="G25" s="6"/>
      <c r="H25" s="27">
        <f t="shared" si="6"/>
        <v>0.23783652716843598</v>
      </c>
      <c r="I25" s="27">
        <f t="shared" si="7"/>
        <v>0.58123252483462529</v>
      </c>
      <c r="J25" s="27">
        <f t="shared" si="8"/>
        <v>0.18093094799693876</v>
      </c>
      <c r="K25" s="6"/>
      <c r="L25" s="7"/>
      <c r="M25" s="7"/>
      <c r="N25" s="7"/>
    </row>
    <row r="26" spans="1:14" x14ac:dyDescent="0.35">
      <c r="A26" s="12">
        <v>10</v>
      </c>
      <c r="B26" s="7" t="s">
        <v>21</v>
      </c>
      <c r="C26" s="9">
        <v>85033</v>
      </c>
      <c r="D26" s="9">
        <v>665512</v>
      </c>
      <c r="E26" s="9">
        <v>11706</v>
      </c>
      <c r="F26" s="9">
        <v>762251</v>
      </c>
      <c r="G26" s="6"/>
      <c r="H26" s="27">
        <f t="shared" si="6"/>
        <v>0.11155511767121329</v>
      </c>
      <c r="I26" s="27">
        <f t="shared" si="7"/>
        <v>0.87308773619188429</v>
      </c>
      <c r="J26" s="27">
        <f t="shared" si="8"/>
        <v>1.5357146136902412E-2</v>
      </c>
      <c r="K26" s="6"/>
      <c r="L26" s="7"/>
      <c r="M26" s="7"/>
      <c r="N26" s="7"/>
    </row>
    <row r="27" spans="1:14" x14ac:dyDescent="0.35">
      <c r="A27" s="12">
        <v>11</v>
      </c>
      <c r="B27" s="7" t="s">
        <v>19</v>
      </c>
      <c r="C27" s="9">
        <v>133064</v>
      </c>
      <c r="D27" s="9">
        <v>524324</v>
      </c>
      <c r="E27" s="9">
        <v>4047</v>
      </c>
      <c r="F27" s="9">
        <v>661435</v>
      </c>
      <c r="G27" s="6"/>
      <c r="H27" s="27">
        <f t="shared" si="6"/>
        <v>0.20117471860424682</v>
      </c>
      <c r="I27" s="27">
        <f t="shared" si="7"/>
        <v>0.79270676634892312</v>
      </c>
      <c r="J27" s="27">
        <f t="shared" si="8"/>
        <v>6.1185150468299988E-3</v>
      </c>
      <c r="K27" s="6"/>
      <c r="L27" s="7"/>
      <c r="M27" s="7"/>
      <c r="N27" s="7"/>
    </row>
    <row r="28" spans="1:14" x14ac:dyDescent="0.35">
      <c r="A28" s="12">
        <v>12</v>
      </c>
      <c r="B28" s="7" t="s">
        <v>27</v>
      </c>
      <c r="C28" s="9">
        <v>186334</v>
      </c>
      <c r="D28" s="9">
        <v>513046</v>
      </c>
      <c r="E28" s="9">
        <v>80296</v>
      </c>
      <c r="F28" s="9">
        <v>779676</v>
      </c>
      <c r="G28" s="6"/>
      <c r="H28" s="27">
        <f t="shared" si="6"/>
        <v>0.23898901595021521</v>
      </c>
      <c r="I28" s="27">
        <f t="shared" si="7"/>
        <v>0.65802461535304413</v>
      </c>
      <c r="J28" s="27">
        <f t="shared" si="8"/>
        <v>0.1029863686967407</v>
      </c>
      <c r="K28" s="6"/>
      <c r="L28" s="7"/>
      <c r="M28" s="7"/>
      <c r="N28" s="7"/>
    </row>
    <row r="29" spans="1:14" x14ac:dyDescent="0.35">
      <c r="A29" s="12">
        <v>13</v>
      </c>
      <c r="B29" s="7" t="s">
        <v>40</v>
      </c>
      <c r="C29" s="9">
        <v>44878</v>
      </c>
      <c r="D29" s="9">
        <v>495028</v>
      </c>
      <c r="E29" s="9">
        <v>14713</v>
      </c>
      <c r="F29" s="9">
        <v>554619</v>
      </c>
      <c r="G29" s="6"/>
      <c r="H29" s="27">
        <f t="shared" si="6"/>
        <v>8.0916809557552122E-2</v>
      </c>
      <c r="I29" s="27">
        <f t="shared" si="7"/>
        <v>0.89255506933588646</v>
      </c>
      <c r="J29" s="27">
        <f t="shared" si="8"/>
        <v>2.6528121106561442E-2</v>
      </c>
      <c r="K29" s="6"/>
      <c r="L29" s="7"/>
      <c r="M29" s="7"/>
      <c r="N29" s="7"/>
    </row>
    <row r="30" spans="1:14" x14ac:dyDescent="0.35">
      <c r="A30" s="12">
        <v>14</v>
      </c>
      <c r="B30" s="7" t="s">
        <v>37</v>
      </c>
      <c r="C30" s="9">
        <v>60272</v>
      </c>
      <c r="D30" s="9">
        <v>447709</v>
      </c>
      <c r="E30" s="9">
        <v>12360</v>
      </c>
      <c r="F30" s="9">
        <v>520341</v>
      </c>
      <c r="G30" s="6"/>
      <c r="H30" s="27">
        <f t="shared" si="6"/>
        <v>0.11583173342096817</v>
      </c>
      <c r="I30" s="27">
        <f t="shared" si="7"/>
        <v>0.86041461272511677</v>
      </c>
      <c r="J30" s="27">
        <f t="shared" si="8"/>
        <v>2.3753653853915029E-2</v>
      </c>
      <c r="K30" s="6"/>
      <c r="L30" s="7"/>
      <c r="M30" s="7"/>
      <c r="N30" s="7"/>
    </row>
    <row r="31" spans="1:14" x14ac:dyDescent="0.35">
      <c r="A31" s="12">
        <v>15</v>
      </c>
      <c r="B31" s="7" t="s">
        <v>34</v>
      </c>
      <c r="C31" s="9">
        <v>55017</v>
      </c>
      <c r="D31" s="9">
        <v>436584</v>
      </c>
      <c r="E31" s="9">
        <v>3270</v>
      </c>
      <c r="F31" s="9">
        <v>494871</v>
      </c>
      <c r="G31" s="6"/>
      <c r="H31" s="27">
        <f t="shared" si="6"/>
        <v>0.11117442727498682</v>
      </c>
      <c r="I31" s="27">
        <f t="shared" si="7"/>
        <v>0.88221779009075096</v>
      </c>
      <c r="J31" s="27">
        <f t="shared" si="8"/>
        <v>6.607782634262262E-3</v>
      </c>
      <c r="K31" s="6"/>
      <c r="L31" s="7"/>
      <c r="M31" s="7"/>
      <c r="N31" s="7"/>
    </row>
    <row r="32" spans="1:14" x14ac:dyDescent="0.35">
      <c r="A32" s="12">
        <v>16</v>
      </c>
      <c r="B32" s="7" t="s">
        <v>22</v>
      </c>
      <c r="C32" s="9">
        <v>77237</v>
      </c>
      <c r="D32" s="9">
        <v>365525</v>
      </c>
      <c r="E32" s="9">
        <v>7460</v>
      </c>
      <c r="F32" s="9">
        <v>450222</v>
      </c>
      <c r="G32" s="6"/>
      <c r="H32" s="27">
        <f t="shared" si="6"/>
        <v>0.17155314489296392</v>
      </c>
      <c r="I32" s="27">
        <f t="shared" si="7"/>
        <v>0.81187725166695546</v>
      </c>
      <c r="J32" s="27">
        <f t="shared" si="8"/>
        <v>1.6569603440080672E-2</v>
      </c>
      <c r="K32" s="6"/>
      <c r="L32" s="7"/>
      <c r="M32" s="7"/>
      <c r="N32" s="7"/>
    </row>
    <row r="33" spans="1:14" x14ac:dyDescent="0.35">
      <c r="A33" s="12">
        <v>17</v>
      </c>
      <c r="B33" s="7" t="s">
        <v>23</v>
      </c>
      <c r="C33" s="9">
        <v>45337</v>
      </c>
      <c r="D33" s="9">
        <v>361521</v>
      </c>
      <c r="E33" s="9">
        <v>5873</v>
      </c>
      <c r="F33" s="9">
        <v>412731</v>
      </c>
      <c r="G33" s="6"/>
      <c r="H33" s="27">
        <f t="shared" si="6"/>
        <v>0.10984636482357758</v>
      </c>
      <c r="I33" s="27">
        <f t="shared" si="7"/>
        <v>0.87592402799886604</v>
      </c>
      <c r="J33" s="27">
        <f t="shared" si="8"/>
        <v>1.4229607177556326E-2</v>
      </c>
      <c r="K33" s="6"/>
      <c r="L33" s="7"/>
      <c r="M33" s="7"/>
      <c r="N33" s="7"/>
    </row>
    <row r="34" spans="1:14" x14ac:dyDescent="0.35">
      <c r="A34" s="12">
        <v>18</v>
      </c>
      <c r="B34" s="7" t="s">
        <v>17</v>
      </c>
      <c r="C34" s="9">
        <v>54735</v>
      </c>
      <c r="D34" s="9">
        <v>336587</v>
      </c>
      <c r="E34" s="9">
        <v>1711</v>
      </c>
      <c r="F34" s="9">
        <v>393033</v>
      </c>
      <c r="G34" s="6"/>
      <c r="H34" s="27">
        <f t="shared" si="6"/>
        <v>0.13926311531092808</v>
      </c>
      <c r="I34" s="27">
        <f t="shared" si="7"/>
        <v>0.85638356066793375</v>
      </c>
      <c r="J34" s="27">
        <f t="shared" si="8"/>
        <v>4.3533240211381741E-3</v>
      </c>
      <c r="K34" s="6"/>
      <c r="L34" s="7"/>
      <c r="M34" s="7"/>
      <c r="N34" s="7"/>
    </row>
    <row r="35" spans="1:14" x14ac:dyDescent="0.35">
      <c r="A35" s="12">
        <v>19</v>
      </c>
      <c r="B35" s="7" t="s">
        <v>31</v>
      </c>
      <c r="C35" s="9">
        <v>62482</v>
      </c>
      <c r="D35" s="9">
        <v>238719</v>
      </c>
      <c r="E35" s="9">
        <v>4003</v>
      </c>
      <c r="F35" s="9">
        <v>305204</v>
      </c>
      <c r="G35" s="6"/>
      <c r="H35" s="27">
        <f t="shared" si="6"/>
        <v>0.20472208752178869</v>
      </c>
      <c r="I35" s="27">
        <f t="shared" si="7"/>
        <v>0.78216209486114208</v>
      </c>
      <c r="J35" s="27">
        <f t="shared" si="8"/>
        <v>1.311581761706924E-2</v>
      </c>
      <c r="K35" s="6"/>
      <c r="L35" s="7"/>
      <c r="M35" s="7"/>
      <c r="N35" s="7"/>
    </row>
    <row r="36" spans="1:14" x14ac:dyDescent="0.35">
      <c r="A36" s="12">
        <v>20</v>
      </c>
      <c r="B36" s="7" t="s">
        <v>14</v>
      </c>
      <c r="C36" s="9">
        <v>53281</v>
      </c>
      <c r="D36" s="9">
        <v>229394</v>
      </c>
      <c r="E36" s="9">
        <v>2110</v>
      </c>
      <c r="F36" s="9">
        <v>284785</v>
      </c>
      <c r="G36" s="6"/>
      <c r="H36" s="27">
        <f t="shared" si="6"/>
        <v>0.18709201678459189</v>
      </c>
      <c r="I36" s="27">
        <f t="shared" si="7"/>
        <v>0.80549888512386536</v>
      </c>
      <c r="J36" s="27">
        <f t="shared" si="8"/>
        <v>7.4090980915427424E-3</v>
      </c>
      <c r="K36" s="6"/>
      <c r="L36" s="7"/>
      <c r="M36" s="7"/>
      <c r="N36" s="7"/>
    </row>
    <row r="37" spans="1:14" x14ac:dyDescent="0.35">
      <c r="A37" s="12">
        <v>21</v>
      </c>
      <c r="B37" s="7" t="s">
        <v>20</v>
      </c>
      <c r="C37" s="9">
        <v>41561</v>
      </c>
      <c r="D37" s="9">
        <v>204311</v>
      </c>
      <c r="E37" s="9">
        <v>5399</v>
      </c>
      <c r="F37" s="9">
        <v>251271</v>
      </c>
      <c r="G37" s="6"/>
      <c r="H37" s="27">
        <f t="shared" si="6"/>
        <v>0.16540309068694756</v>
      </c>
      <c r="I37" s="27">
        <f t="shared" si="7"/>
        <v>0.81311014800752968</v>
      </c>
      <c r="J37" s="27">
        <f t="shared" si="8"/>
        <v>2.1486761305522722E-2</v>
      </c>
      <c r="K37" s="6"/>
      <c r="L37" s="7"/>
      <c r="M37" s="7"/>
      <c r="N37" s="7"/>
    </row>
    <row r="38" spans="1:14" x14ac:dyDescent="0.35">
      <c r="A38" s="12">
        <v>22</v>
      </c>
      <c r="B38" s="7" t="s">
        <v>46</v>
      </c>
      <c r="C38" s="9">
        <v>20908</v>
      </c>
      <c r="D38" s="9">
        <v>199337</v>
      </c>
      <c r="E38" s="9">
        <v>2771</v>
      </c>
      <c r="F38" s="9">
        <v>223016</v>
      </c>
      <c r="G38" s="6"/>
      <c r="H38" s="27">
        <f t="shared" si="6"/>
        <v>9.3751120995802989E-2</v>
      </c>
      <c r="I38" s="27">
        <f t="shared" si="7"/>
        <v>0.8938237615238368</v>
      </c>
      <c r="J38" s="27">
        <f t="shared" si="8"/>
        <v>1.2425117480360154E-2</v>
      </c>
      <c r="K38" s="6"/>
      <c r="L38" s="7"/>
      <c r="M38" s="7"/>
      <c r="N38" s="7"/>
    </row>
    <row r="39" spans="1:14" x14ac:dyDescent="0.35">
      <c r="A39" s="12">
        <v>23</v>
      </c>
      <c r="B39" s="7" t="s">
        <v>45</v>
      </c>
      <c r="C39" s="9">
        <v>5512</v>
      </c>
      <c r="D39" s="9">
        <v>197793</v>
      </c>
      <c r="E39" s="9">
        <v>6253</v>
      </c>
      <c r="F39" s="9">
        <v>209558</v>
      </c>
      <c r="G39" s="6"/>
      <c r="H39" s="27">
        <f t="shared" si="6"/>
        <v>2.6302980559081496E-2</v>
      </c>
      <c r="I39" s="27">
        <f t="shared" si="7"/>
        <v>0.94385802498592275</v>
      </c>
      <c r="J39" s="27">
        <f t="shared" si="8"/>
        <v>2.9838994454995754E-2</v>
      </c>
      <c r="K39" s="6"/>
      <c r="L39" s="7"/>
      <c r="M39" s="7"/>
      <c r="N39" s="7"/>
    </row>
    <row r="40" spans="1:14" x14ac:dyDescent="0.35">
      <c r="A40" s="12">
        <v>24</v>
      </c>
      <c r="B40" s="7" t="s">
        <v>13</v>
      </c>
      <c r="C40" s="9">
        <v>56063</v>
      </c>
      <c r="D40" s="9">
        <v>195893</v>
      </c>
      <c r="E40" s="9">
        <v>2271</v>
      </c>
      <c r="F40" s="9">
        <v>254227</v>
      </c>
      <c r="G40" s="6"/>
      <c r="H40" s="27">
        <f t="shared" si="6"/>
        <v>0.22052339051320277</v>
      </c>
      <c r="I40" s="27">
        <f t="shared" si="7"/>
        <v>0.77054364799962238</v>
      </c>
      <c r="J40" s="27">
        <f t="shared" si="8"/>
        <v>8.932961487174847E-3</v>
      </c>
      <c r="K40" s="6"/>
      <c r="L40" s="7"/>
      <c r="M40" s="7"/>
      <c r="N40" s="7"/>
    </row>
    <row r="41" spans="1:14" x14ac:dyDescent="0.35">
      <c r="A41" s="12">
        <v>25</v>
      </c>
      <c r="B41" s="7" t="s">
        <v>38</v>
      </c>
      <c r="C41" s="9">
        <v>16167</v>
      </c>
      <c r="D41" s="9">
        <v>187691</v>
      </c>
      <c r="E41" s="9">
        <v>3635</v>
      </c>
      <c r="F41" s="9">
        <v>207493</v>
      </c>
      <c r="G41" s="6"/>
      <c r="H41" s="27">
        <f t="shared" si="6"/>
        <v>7.7915881499616854E-2</v>
      </c>
      <c r="I41" s="27">
        <f t="shared" si="7"/>
        <v>0.90456545522017606</v>
      </c>
      <c r="J41" s="27">
        <f t="shared" si="8"/>
        <v>1.7518663280207042E-2</v>
      </c>
      <c r="K41" s="6"/>
      <c r="L41" s="7"/>
      <c r="M41" s="7"/>
      <c r="N41" s="7"/>
    </row>
    <row r="42" spans="1:14" x14ac:dyDescent="0.35">
      <c r="A42" s="12">
        <v>26</v>
      </c>
      <c r="B42" s="7" t="s">
        <v>30</v>
      </c>
      <c r="C42" s="9">
        <v>66333</v>
      </c>
      <c r="D42" s="9">
        <v>185678</v>
      </c>
      <c r="E42" s="9">
        <v>32943</v>
      </c>
      <c r="F42" s="9">
        <v>284954</v>
      </c>
      <c r="G42" s="6"/>
      <c r="H42" s="27">
        <f t="shared" si="6"/>
        <v>0.23278494072727529</v>
      </c>
      <c r="I42" s="27">
        <f t="shared" si="7"/>
        <v>0.65160692603016623</v>
      </c>
      <c r="J42" s="27">
        <f t="shared" si="8"/>
        <v>0.11560813324255845</v>
      </c>
      <c r="K42" s="6"/>
      <c r="L42" s="7"/>
      <c r="M42" s="7"/>
      <c r="N42" s="7"/>
    </row>
    <row r="43" spans="1:14" x14ac:dyDescent="0.35">
      <c r="A43" s="12">
        <v>27</v>
      </c>
      <c r="B43" s="7" t="s">
        <v>26</v>
      </c>
      <c r="C43" s="9">
        <v>45022</v>
      </c>
      <c r="D43" s="9">
        <v>179603</v>
      </c>
      <c r="E43" s="9">
        <v>8137</v>
      </c>
      <c r="F43" s="9">
        <v>232762</v>
      </c>
      <c r="G43" s="6"/>
      <c r="H43" s="27">
        <f t="shared" si="6"/>
        <v>0.19342504360677429</v>
      </c>
      <c r="I43" s="27">
        <f t="shared" si="7"/>
        <v>0.77161650097524515</v>
      </c>
      <c r="J43" s="27">
        <f t="shared" si="8"/>
        <v>3.4958455417980601E-2</v>
      </c>
      <c r="K43" s="6"/>
      <c r="L43" s="7"/>
      <c r="M43" s="7"/>
      <c r="N43" s="7"/>
    </row>
    <row r="44" spans="1:14" x14ac:dyDescent="0.35">
      <c r="A44" s="12">
        <v>28</v>
      </c>
      <c r="B44" s="7" t="s">
        <v>33</v>
      </c>
      <c r="C44" s="9">
        <v>28268</v>
      </c>
      <c r="D44" s="9">
        <v>173880</v>
      </c>
      <c r="E44" s="9">
        <v>1660</v>
      </c>
      <c r="F44" s="9">
        <v>203808</v>
      </c>
      <c r="G44" s="6"/>
      <c r="H44" s="27">
        <f t="shared" si="6"/>
        <v>0.13869916784424557</v>
      </c>
      <c r="I44" s="27">
        <f t="shared" si="7"/>
        <v>0.85315591144606684</v>
      </c>
      <c r="J44" s="27">
        <f t="shared" si="8"/>
        <v>8.1449207096875482E-3</v>
      </c>
      <c r="K44" s="6"/>
      <c r="L44" s="7"/>
      <c r="M44" s="7"/>
      <c r="N44" s="7"/>
    </row>
    <row r="45" spans="1:14" x14ac:dyDescent="0.35">
      <c r="A45" s="12">
        <v>29</v>
      </c>
      <c r="B45" s="7" t="s">
        <v>29</v>
      </c>
      <c r="C45" s="9">
        <v>32187</v>
      </c>
      <c r="D45" s="9">
        <v>164876</v>
      </c>
      <c r="E45" s="9">
        <v>2425</v>
      </c>
      <c r="F45" s="9">
        <v>199488</v>
      </c>
      <c r="G45" s="6"/>
      <c r="H45" s="27">
        <f t="shared" si="6"/>
        <v>0.16134805101058711</v>
      </c>
      <c r="I45" s="27">
        <f t="shared" si="7"/>
        <v>0.82649582932306709</v>
      </c>
      <c r="J45" s="27">
        <f t="shared" si="8"/>
        <v>1.2156119666345845E-2</v>
      </c>
      <c r="K45" s="6"/>
      <c r="L45" s="7"/>
      <c r="M45" s="7"/>
      <c r="N45" s="7"/>
    </row>
    <row r="46" spans="1:14" x14ac:dyDescent="0.35">
      <c r="A46" s="12">
        <v>30</v>
      </c>
      <c r="B46" s="7" t="s">
        <v>12</v>
      </c>
      <c r="C46" s="9">
        <v>33858</v>
      </c>
      <c r="D46" s="9">
        <v>156120</v>
      </c>
      <c r="E46" s="9">
        <v>1889</v>
      </c>
      <c r="F46" s="9">
        <v>191867</v>
      </c>
      <c r="G46" s="6"/>
      <c r="H46" s="27">
        <f t="shared" si="6"/>
        <v>0.17646598946144987</v>
      </c>
      <c r="I46" s="27">
        <f t="shared" si="7"/>
        <v>0.81368864890783721</v>
      </c>
      <c r="J46" s="27">
        <f t="shared" si="8"/>
        <v>9.8453616307129423E-3</v>
      </c>
      <c r="K46" s="6"/>
      <c r="L46" s="7"/>
      <c r="M46" s="7"/>
      <c r="N46" s="7"/>
    </row>
    <row r="47" spans="1:14" x14ac:dyDescent="0.35">
      <c r="A47" s="12">
        <v>31</v>
      </c>
      <c r="B47" s="7" t="s">
        <v>39</v>
      </c>
      <c r="C47" s="9">
        <v>19444</v>
      </c>
      <c r="D47" s="9">
        <v>153244</v>
      </c>
      <c r="E47" s="9">
        <v>3641</v>
      </c>
      <c r="F47" s="9">
        <v>176329</v>
      </c>
      <c r="G47" s="6"/>
      <c r="H47" s="27">
        <f t="shared" si="6"/>
        <v>0.11027114087869834</v>
      </c>
      <c r="I47" s="27">
        <f t="shared" si="7"/>
        <v>0.86907995848669251</v>
      </c>
      <c r="J47" s="27">
        <f t="shared" si="8"/>
        <v>2.0648900634609169E-2</v>
      </c>
      <c r="K47" s="6"/>
      <c r="L47" s="7"/>
      <c r="M47" s="7"/>
      <c r="N47" s="7"/>
    </row>
    <row r="48" spans="1:14" x14ac:dyDescent="0.35">
      <c r="A48" s="12">
        <v>32</v>
      </c>
      <c r="B48" s="7" t="s">
        <v>47</v>
      </c>
      <c r="C48" s="9">
        <v>14308</v>
      </c>
      <c r="D48" s="9">
        <v>149927</v>
      </c>
      <c r="E48" s="9">
        <v>4012</v>
      </c>
      <c r="F48" s="9">
        <v>168247</v>
      </c>
      <c r="G48" s="6"/>
      <c r="H48" s="27">
        <f t="shared" si="6"/>
        <v>8.5041635214892386E-2</v>
      </c>
      <c r="I48" s="27">
        <f t="shared" si="7"/>
        <v>0.8911124715448121</v>
      </c>
      <c r="J48" s="27">
        <f t="shared" si="8"/>
        <v>2.384589324029552E-2</v>
      </c>
      <c r="K48" s="6"/>
      <c r="L48" s="7"/>
      <c r="M48" s="7"/>
      <c r="N48" s="7"/>
    </row>
    <row r="49" spans="1:14" x14ac:dyDescent="0.35">
      <c r="A49" s="12">
        <v>33</v>
      </c>
      <c r="B49" s="7" t="s">
        <v>43</v>
      </c>
      <c r="C49" s="9">
        <v>31324</v>
      </c>
      <c r="D49" s="9">
        <v>146106</v>
      </c>
      <c r="E49" s="9">
        <v>2491</v>
      </c>
      <c r="F49" s="9">
        <v>179921</v>
      </c>
      <c r="G49" s="6"/>
      <c r="H49" s="27">
        <f t="shared" si="6"/>
        <v>0.17409863217745566</v>
      </c>
      <c r="I49" s="27">
        <f t="shared" si="7"/>
        <v>0.81205640253222244</v>
      </c>
      <c r="J49" s="27">
        <f t="shared" si="8"/>
        <v>1.3844965290321863E-2</v>
      </c>
      <c r="K49" s="6"/>
      <c r="L49" s="7"/>
      <c r="M49" s="7"/>
      <c r="N49" s="7"/>
    </row>
    <row r="50" spans="1:14" x14ac:dyDescent="0.35">
      <c r="A50" s="12">
        <v>34</v>
      </c>
      <c r="B50" s="7" t="s">
        <v>41</v>
      </c>
      <c r="C50" s="9">
        <v>26066</v>
      </c>
      <c r="D50" s="9">
        <v>133378</v>
      </c>
      <c r="E50" s="9">
        <v>2182</v>
      </c>
      <c r="F50" s="9">
        <v>161626</v>
      </c>
      <c r="G50" s="6"/>
      <c r="H50" s="27">
        <f t="shared" si="6"/>
        <v>0.16127355747218888</v>
      </c>
      <c r="I50" s="27">
        <f t="shared" si="7"/>
        <v>0.82522613935876654</v>
      </c>
      <c r="J50" s="27">
        <f t="shared" si="8"/>
        <v>1.3500303169044584E-2</v>
      </c>
      <c r="K50" s="6"/>
      <c r="L50" s="7"/>
      <c r="M50" s="7"/>
      <c r="N50" s="7"/>
    </row>
    <row r="51" spans="1:14" x14ac:dyDescent="0.35">
      <c r="A51" s="12">
        <v>35</v>
      </c>
      <c r="B51" s="7" t="s">
        <v>36</v>
      </c>
      <c r="C51" s="9">
        <v>28139</v>
      </c>
      <c r="D51" s="9">
        <v>133248</v>
      </c>
      <c r="E51" s="9">
        <v>3930</v>
      </c>
      <c r="F51" s="9">
        <v>165317</v>
      </c>
      <c r="G51" s="6"/>
      <c r="H51" s="27">
        <f t="shared" si="6"/>
        <v>0.17021237985204182</v>
      </c>
      <c r="I51" s="27">
        <f t="shared" si="7"/>
        <v>0.80601511036372542</v>
      </c>
      <c r="J51" s="27">
        <f t="shared" si="8"/>
        <v>2.3772509784232718E-2</v>
      </c>
      <c r="K51" s="6"/>
      <c r="L51" s="7"/>
      <c r="M51" s="7"/>
      <c r="N51" s="7"/>
    </row>
    <row r="52" spans="1:14" x14ac:dyDescent="0.35">
      <c r="A52" s="12">
        <v>36</v>
      </c>
      <c r="B52" s="7" t="s">
        <v>53</v>
      </c>
      <c r="C52" s="9">
        <v>18339</v>
      </c>
      <c r="D52" s="9">
        <v>117753</v>
      </c>
      <c r="E52" s="9">
        <v>1874</v>
      </c>
      <c r="F52" s="9">
        <v>137966</v>
      </c>
      <c r="G52" s="6"/>
      <c r="H52" s="27">
        <f t="shared" si="6"/>
        <v>0.13292405375237376</v>
      </c>
      <c r="I52" s="27">
        <f t="shared" si="7"/>
        <v>0.85349288955249847</v>
      </c>
      <c r="J52" s="27">
        <f t="shared" si="8"/>
        <v>1.3583056695127785E-2</v>
      </c>
      <c r="K52" s="6"/>
      <c r="L52" s="7"/>
      <c r="M52" s="7"/>
      <c r="N52" s="7"/>
    </row>
    <row r="53" spans="1:14" x14ac:dyDescent="0.35">
      <c r="A53" s="12">
        <v>37</v>
      </c>
      <c r="B53" s="7" t="s">
        <v>48</v>
      </c>
      <c r="C53" s="9">
        <v>15356</v>
      </c>
      <c r="D53" s="9">
        <v>115850</v>
      </c>
      <c r="E53" s="9">
        <v>3170</v>
      </c>
      <c r="F53" s="9">
        <v>134376</v>
      </c>
      <c r="G53" s="6"/>
      <c r="H53" s="27">
        <f t="shared" si="6"/>
        <v>0.11427635887360839</v>
      </c>
      <c r="I53" s="27">
        <f t="shared" si="7"/>
        <v>0.86213311900934686</v>
      </c>
      <c r="J53" s="27">
        <f t="shared" si="8"/>
        <v>2.359052211704471E-2</v>
      </c>
      <c r="K53" s="6"/>
      <c r="L53" s="7"/>
      <c r="M53" s="7"/>
      <c r="N53" s="7"/>
    </row>
    <row r="54" spans="1:14" x14ac:dyDescent="0.35">
      <c r="A54" s="12">
        <v>38</v>
      </c>
      <c r="B54" s="7" t="s">
        <v>44</v>
      </c>
      <c r="C54" s="9">
        <v>13102</v>
      </c>
      <c r="D54" s="9">
        <v>104786</v>
      </c>
      <c r="E54" s="9">
        <v>2421</v>
      </c>
      <c r="F54" s="9">
        <v>120309</v>
      </c>
      <c r="G54" s="6"/>
      <c r="H54" s="27">
        <f t="shared" si="6"/>
        <v>0.10890290834434664</v>
      </c>
      <c r="I54" s="27">
        <f t="shared" si="7"/>
        <v>0.87097390885137438</v>
      </c>
      <c r="J54" s="27">
        <f t="shared" si="8"/>
        <v>2.012318280427898E-2</v>
      </c>
      <c r="K54" s="6"/>
      <c r="L54" s="7"/>
      <c r="M54" s="7"/>
      <c r="N54" s="7"/>
    </row>
    <row r="55" spans="1:14" x14ac:dyDescent="0.35">
      <c r="A55" s="12">
        <v>39</v>
      </c>
      <c r="B55" s="7" t="s">
        <v>52</v>
      </c>
      <c r="C55" s="9">
        <v>26342</v>
      </c>
      <c r="D55" s="9">
        <v>100415</v>
      </c>
      <c r="E55" s="9">
        <v>1195</v>
      </c>
      <c r="F55" s="9">
        <v>127952</v>
      </c>
      <c r="G55" s="6"/>
      <c r="H55" s="27">
        <f t="shared" si="6"/>
        <v>0.20587407777916719</v>
      </c>
      <c r="I55" s="27">
        <f t="shared" si="7"/>
        <v>0.78478648243091165</v>
      </c>
      <c r="J55" s="27">
        <f t="shared" si="8"/>
        <v>9.3394397899212202E-3</v>
      </c>
      <c r="K55" s="6"/>
      <c r="L55" s="7"/>
      <c r="M55" s="7"/>
      <c r="N55" s="7"/>
    </row>
    <row r="56" spans="1:14" x14ac:dyDescent="0.35">
      <c r="A56" s="12">
        <v>40</v>
      </c>
      <c r="B56" s="7" t="s">
        <v>25</v>
      </c>
      <c r="C56" s="9">
        <v>27251</v>
      </c>
      <c r="D56" s="9">
        <v>93485</v>
      </c>
      <c r="E56" s="9">
        <v>2595</v>
      </c>
      <c r="F56" s="9">
        <v>123331</v>
      </c>
      <c r="G56" s="6"/>
      <c r="H56" s="27">
        <f t="shared" si="6"/>
        <v>0.22095823434497408</v>
      </c>
      <c r="I56" s="27">
        <f t="shared" si="7"/>
        <v>0.7580008270426738</v>
      </c>
      <c r="J56" s="27">
        <f t="shared" si="8"/>
        <v>2.1040938612352126E-2</v>
      </c>
      <c r="K56" s="6"/>
      <c r="L56" s="7"/>
      <c r="M56" s="7"/>
      <c r="N56" s="7"/>
    </row>
    <row r="57" spans="1:14" x14ac:dyDescent="0.35">
      <c r="A57" s="22"/>
      <c r="B57" s="22"/>
      <c r="C57" s="22"/>
      <c r="D57" s="22"/>
      <c r="E57" s="22"/>
      <c r="F57" s="22"/>
      <c r="G57" s="10"/>
      <c r="H57" s="26"/>
      <c r="I57" s="26"/>
      <c r="J57" s="26"/>
      <c r="K57" s="10"/>
      <c r="L57" s="23"/>
      <c r="M57" s="7"/>
      <c r="N57" s="7"/>
    </row>
    <row r="58" spans="1:14" x14ac:dyDescent="0.35">
      <c r="A58" s="22"/>
      <c r="B58" s="38" t="s">
        <v>6</v>
      </c>
      <c r="C58" s="39"/>
      <c r="D58" s="39"/>
      <c r="E58" s="39"/>
      <c r="F58" s="39"/>
      <c r="G58" s="39"/>
      <c r="H58" s="39"/>
      <c r="I58" s="39"/>
      <c r="J58" s="24"/>
      <c r="K58" s="24"/>
      <c r="L58" s="24"/>
      <c r="M58" s="7"/>
      <c r="N58" s="7"/>
    </row>
    <row r="59" spans="1:14" x14ac:dyDescent="0.35">
      <c r="A59" s="22"/>
      <c r="B59" s="25" t="s">
        <v>10</v>
      </c>
      <c r="C59" s="22"/>
      <c r="D59" s="22"/>
      <c r="E59" s="22"/>
      <c r="F59" s="22"/>
      <c r="G59" s="10"/>
      <c r="H59" s="23"/>
      <c r="I59" s="23"/>
      <c r="J59" s="23"/>
      <c r="K59" s="10"/>
      <c r="L59" s="23"/>
      <c r="M59" s="7"/>
      <c r="N59" s="7"/>
    </row>
    <row r="60" spans="1:14" x14ac:dyDescent="0.35">
      <c r="A60" s="22"/>
      <c r="B60" s="7"/>
      <c r="C60" s="22"/>
      <c r="D60" s="22"/>
      <c r="E60" s="22"/>
      <c r="F60" s="22"/>
      <c r="G60" s="10"/>
      <c r="H60" s="23"/>
      <c r="I60" s="23"/>
      <c r="J60" s="23"/>
      <c r="K60" s="10"/>
      <c r="L60" s="23"/>
      <c r="M60" s="7"/>
      <c r="N60" s="7"/>
    </row>
    <row r="61" spans="1:14" x14ac:dyDescent="0.35">
      <c r="A61" s="22"/>
      <c r="B61" s="22" t="s">
        <v>50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7"/>
      <c r="N61" s="7"/>
    </row>
    <row r="62" spans="1:14" x14ac:dyDescent="0.3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3CAC1-DB3B-48B8-A0F8-C427CD9B9A6C}">
  <dimension ref="A1:S153"/>
  <sheetViews>
    <sheetView workbookViewId="0"/>
  </sheetViews>
  <sheetFormatPr defaultRowHeight="14.5" x14ac:dyDescent="0.35"/>
  <cols>
    <col min="1" max="1" width="22" bestFit="1" customWidth="1"/>
    <col min="2" max="2" width="35.453125" customWidth="1"/>
    <col min="3" max="3" width="9.1796875" bestFit="1" customWidth="1"/>
    <col min="4" max="4" width="8.54296875" bestFit="1" customWidth="1"/>
    <col min="5" max="5" width="9.1796875" bestFit="1" customWidth="1"/>
    <col min="6" max="6" width="8.54296875" bestFit="1" customWidth="1"/>
    <col min="7" max="7" width="7.54296875" bestFit="1" customWidth="1"/>
    <col min="8" max="8" width="8.54296875" bestFit="1" customWidth="1"/>
    <col min="9" max="9" width="11.26953125" bestFit="1" customWidth="1"/>
    <col min="10" max="10" width="8.54296875" bestFit="1" customWidth="1"/>
    <col min="11" max="11" width="2.26953125" customWidth="1"/>
    <col min="12" max="12" width="9.453125" customWidth="1"/>
    <col min="13" max="13" width="10.1796875" customWidth="1"/>
    <col min="14" max="14" width="9.1796875" customWidth="1"/>
    <col min="15" max="15" width="2.453125" customWidth="1"/>
    <col min="16" max="16" width="8" customWidth="1"/>
  </cols>
  <sheetData>
    <row r="1" spans="1:19" x14ac:dyDescent="0.35">
      <c r="A1" s="64" t="s">
        <v>94</v>
      </c>
      <c r="B1" s="64"/>
      <c r="C1" s="64"/>
      <c r="D1" s="64"/>
      <c r="E1" s="64"/>
      <c r="F1" s="64"/>
      <c r="G1" s="64"/>
      <c r="H1" s="64"/>
      <c r="I1" s="64"/>
      <c r="J1" s="64"/>
      <c r="K1" s="29"/>
      <c r="L1" s="64" t="s">
        <v>11</v>
      </c>
      <c r="M1" s="64"/>
      <c r="N1" s="64"/>
      <c r="O1" s="62"/>
      <c r="P1" s="7"/>
      <c r="Q1" s="7"/>
      <c r="R1" s="7"/>
      <c r="S1" s="7"/>
    </row>
    <row r="2" spans="1:19" ht="18.75" customHeight="1" x14ac:dyDescent="0.35">
      <c r="A2" s="48" t="s">
        <v>8</v>
      </c>
      <c r="B2" s="48" t="s">
        <v>66</v>
      </c>
      <c r="C2" s="13" t="s">
        <v>2</v>
      </c>
      <c r="D2" s="48" t="s">
        <v>74</v>
      </c>
      <c r="E2" s="13" t="s">
        <v>3</v>
      </c>
      <c r="F2" s="48" t="s">
        <v>74</v>
      </c>
      <c r="G2" s="13" t="s">
        <v>4</v>
      </c>
      <c r="H2" s="48" t="s">
        <v>74</v>
      </c>
      <c r="I2" s="48" t="s">
        <v>5</v>
      </c>
      <c r="J2" s="48" t="s">
        <v>74</v>
      </c>
      <c r="K2" s="68"/>
      <c r="L2" s="13" t="s">
        <v>2</v>
      </c>
      <c r="M2" s="13" t="s">
        <v>3</v>
      </c>
      <c r="N2" s="13" t="s">
        <v>4</v>
      </c>
      <c r="O2" s="71"/>
      <c r="P2" s="7"/>
      <c r="Q2" s="7"/>
      <c r="R2" s="7"/>
      <c r="S2" s="7"/>
    </row>
    <row r="3" spans="1:19" x14ac:dyDescent="0.35">
      <c r="A3" s="1"/>
      <c r="B3" s="17" t="s">
        <v>7</v>
      </c>
      <c r="C3" s="9">
        <v>1208086</v>
      </c>
      <c r="D3" s="75">
        <v>-78.7</v>
      </c>
      <c r="E3" s="9">
        <v>5882131</v>
      </c>
      <c r="F3" s="75">
        <v>-82.4</v>
      </c>
      <c r="G3" s="9">
        <v>594576</v>
      </c>
      <c r="H3" s="75">
        <v>-62.6</v>
      </c>
      <c r="I3" s="9">
        <v>7684793</v>
      </c>
      <c r="J3" s="75">
        <v>-81.099999999999994</v>
      </c>
      <c r="K3" s="69"/>
      <c r="L3" s="72">
        <v>0.15720475489710653</v>
      </c>
      <c r="M3" s="72">
        <v>0.76542478112292678</v>
      </c>
      <c r="N3" s="72">
        <v>7.7370463979966664E-2</v>
      </c>
      <c r="O3" s="6"/>
      <c r="P3" s="7"/>
      <c r="Q3" s="7"/>
      <c r="R3" s="7"/>
      <c r="S3" s="7"/>
    </row>
    <row r="4" spans="1:19" x14ac:dyDescent="0.35">
      <c r="A4" s="1"/>
      <c r="B4" s="3"/>
      <c r="C4" s="3"/>
      <c r="D4" s="55"/>
      <c r="E4" s="5"/>
      <c r="F4" s="55"/>
      <c r="G4" s="5"/>
      <c r="H4" s="55"/>
      <c r="I4" s="5"/>
      <c r="J4" s="55"/>
      <c r="K4" s="61"/>
      <c r="L4" s="73"/>
      <c r="M4" s="73"/>
      <c r="N4" s="73"/>
      <c r="O4" s="6"/>
      <c r="P4" s="7"/>
      <c r="Q4" s="7"/>
      <c r="R4" s="7"/>
      <c r="S4" s="7"/>
    </row>
    <row r="5" spans="1:19" x14ac:dyDescent="0.35">
      <c r="A5" s="1"/>
      <c r="B5" s="2" t="s">
        <v>0</v>
      </c>
      <c r="C5" s="2"/>
      <c r="D5" s="55"/>
      <c r="E5" s="5"/>
      <c r="F5" s="55"/>
      <c r="G5" s="5"/>
      <c r="H5" s="55"/>
      <c r="I5" s="5"/>
      <c r="J5" s="55"/>
      <c r="K5" s="29"/>
      <c r="L5" s="73"/>
      <c r="M5" s="73"/>
      <c r="N5" s="73"/>
      <c r="O5" s="6"/>
      <c r="P5" s="7"/>
      <c r="Q5" s="7"/>
      <c r="R5" s="7"/>
      <c r="S5" s="7"/>
    </row>
    <row r="6" spans="1:19" x14ac:dyDescent="0.35">
      <c r="A6" s="1"/>
      <c r="B6" s="15" t="s">
        <v>51</v>
      </c>
      <c r="C6" s="9">
        <v>549416</v>
      </c>
      <c r="D6" s="75">
        <v>-78.3</v>
      </c>
      <c r="E6" s="9">
        <v>1721125</v>
      </c>
      <c r="F6" s="75">
        <v>-86.1</v>
      </c>
      <c r="G6" s="9">
        <v>76066</v>
      </c>
      <c r="H6" s="75">
        <v>-52.9</v>
      </c>
      <c r="I6" s="9">
        <v>2346607</v>
      </c>
      <c r="J6" s="75">
        <v>-84.4</v>
      </c>
      <c r="K6" s="36"/>
      <c r="L6" s="72">
        <v>0.23413208943806951</v>
      </c>
      <c r="M6" s="72">
        <v>0.73345259772940252</v>
      </c>
      <c r="N6" s="72">
        <v>3.2415312832527986E-2</v>
      </c>
      <c r="O6" s="6"/>
      <c r="P6" s="7"/>
      <c r="Q6" s="7"/>
      <c r="R6" s="7"/>
      <c r="S6" s="7"/>
    </row>
    <row r="7" spans="1:19" x14ac:dyDescent="0.35">
      <c r="A7" s="1"/>
      <c r="B7" s="15" t="s">
        <v>55</v>
      </c>
      <c r="C7" s="9">
        <v>320341</v>
      </c>
      <c r="D7" s="75">
        <v>-80.900000000000006</v>
      </c>
      <c r="E7" s="9">
        <v>1519721</v>
      </c>
      <c r="F7" s="75">
        <v>-84.3</v>
      </c>
      <c r="G7" s="9">
        <v>368210</v>
      </c>
      <c r="H7" s="75">
        <v>-65.400000000000006</v>
      </c>
      <c r="I7" s="9">
        <v>2208272</v>
      </c>
      <c r="J7" s="75">
        <v>-82.2</v>
      </c>
      <c r="K7" s="36"/>
      <c r="L7" s="72">
        <v>0.14506410442191903</v>
      </c>
      <c r="M7" s="72">
        <v>0.68819466080265479</v>
      </c>
      <c r="N7" s="72">
        <v>0.16674123477542621</v>
      </c>
      <c r="O7" s="6"/>
      <c r="P7" s="7"/>
      <c r="Q7" s="7"/>
      <c r="R7" s="7"/>
      <c r="S7" s="7"/>
    </row>
    <row r="8" spans="1:19" x14ac:dyDescent="0.35">
      <c r="A8" s="1"/>
      <c r="B8" s="15" t="s">
        <v>62</v>
      </c>
      <c r="C8" s="9">
        <v>105606</v>
      </c>
      <c r="D8" s="75">
        <v>-77.900000000000006</v>
      </c>
      <c r="E8" s="9">
        <v>1266633</v>
      </c>
      <c r="F8" s="75">
        <v>-74.8</v>
      </c>
      <c r="G8" s="9">
        <v>45662</v>
      </c>
      <c r="H8" s="75">
        <v>-61.4</v>
      </c>
      <c r="I8" s="9">
        <v>1417901</v>
      </c>
      <c r="J8" s="75">
        <v>-74.8</v>
      </c>
      <c r="K8" s="36"/>
      <c r="L8" s="72">
        <v>7.4480517328078616E-2</v>
      </c>
      <c r="M8" s="72">
        <v>0.89331554177618888</v>
      </c>
      <c r="N8" s="72">
        <v>3.2203940895732495E-2</v>
      </c>
      <c r="O8" s="6"/>
      <c r="P8" s="7"/>
      <c r="Q8" s="7"/>
      <c r="R8" s="7"/>
      <c r="S8" s="7"/>
    </row>
    <row r="9" spans="1:19" x14ac:dyDescent="0.35">
      <c r="A9" s="1"/>
      <c r="B9" s="15" t="s">
        <v>64</v>
      </c>
      <c r="C9" s="9">
        <v>28573</v>
      </c>
      <c r="D9" s="75">
        <v>-75.099999999999994</v>
      </c>
      <c r="E9" s="9">
        <v>411192</v>
      </c>
      <c r="F9" s="75">
        <v>-73.5</v>
      </c>
      <c r="G9" s="9">
        <v>12496</v>
      </c>
      <c r="H9" s="75">
        <v>-49.7</v>
      </c>
      <c r="I9" s="9">
        <v>452261</v>
      </c>
      <c r="J9" s="75">
        <v>-73.2</v>
      </c>
      <c r="K9" s="36"/>
      <c r="L9" s="72">
        <v>6.3178120598503959E-2</v>
      </c>
      <c r="M9" s="72">
        <v>0.90919181623000878</v>
      </c>
      <c r="N9" s="72">
        <v>2.7630063171487262E-2</v>
      </c>
      <c r="O9" s="6"/>
      <c r="P9" s="7"/>
      <c r="Q9" s="7"/>
      <c r="R9" s="7"/>
      <c r="S9" s="7"/>
    </row>
    <row r="10" spans="1:19" ht="15" customHeight="1" x14ac:dyDescent="0.35">
      <c r="A10" s="1"/>
      <c r="B10" s="15" t="s">
        <v>63</v>
      </c>
      <c r="C10" s="9">
        <v>44208</v>
      </c>
      <c r="D10" s="75">
        <v>-70.8</v>
      </c>
      <c r="E10" s="9">
        <v>324457</v>
      </c>
      <c r="F10" s="75">
        <v>-71.7</v>
      </c>
      <c r="G10" s="9">
        <v>9255</v>
      </c>
      <c r="H10" s="75">
        <v>-53.9</v>
      </c>
      <c r="I10" s="9">
        <v>377920</v>
      </c>
      <c r="J10" s="75">
        <v>-71.3</v>
      </c>
      <c r="K10" s="36"/>
      <c r="L10" s="72">
        <v>0.11697713801862829</v>
      </c>
      <c r="M10" s="72">
        <v>0.8585335520745131</v>
      </c>
      <c r="N10" s="72">
        <v>2.4489309906858596E-2</v>
      </c>
      <c r="O10" s="6"/>
      <c r="P10" s="7"/>
      <c r="Q10" s="7"/>
      <c r="R10" s="7"/>
      <c r="S10" s="7"/>
    </row>
    <row r="11" spans="1:19" x14ac:dyDescent="0.35">
      <c r="A11" s="1"/>
      <c r="B11" s="15" t="s">
        <v>61</v>
      </c>
      <c r="C11" s="9">
        <v>42969</v>
      </c>
      <c r="D11" s="75">
        <v>-79.5</v>
      </c>
      <c r="E11" s="9">
        <v>205928</v>
      </c>
      <c r="F11" s="75">
        <v>-85.3</v>
      </c>
      <c r="G11" s="9">
        <v>6452</v>
      </c>
      <c r="H11" s="75">
        <v>-55.6</v>
      </c>
      <c r="I11" s="9">
        <v>255349</v>
      </c>
      <c r="J11" s="75">
        <v>-84.3</v>
      </c>
      <c r="K11" s="36"/>
      <c r="L11" s="72">
        <v>0.16827557578059832</v>
      </c>
      <c r="M11" s="72">
        <v>0.80645704506381466</v>
      </c>
      <c r="N11" s="72">
        <v>2.526737915558706E-2</v>
      </c>
      <c r="O11" s="6"/>
      <c r="P11" s="7"/>
      <c r="Q11" s="7"/>
      <c r="R11" s="7"/>
      <c r="S11" s="7"/>
    </row>
    <row r="12" spans="1:19" x14ac:dyDescent="0.35">
      <c r="A12" s="1"/>
      <c r="B12" s="15" t="s">
        <v>54</v>
      </c>
      <c r="C12" s="9">
        <v>54192</v>
      </c>
      <c r="D12" s="75">
        <v>-76.2</v>
      </c>
      <c r="E12" s="9">
        <v>200053</v>
      </c>
      <c r="F12" s="75">
        <v>-79.5</v>
      </c>
      <c r="G12" s="9">
        <v>13822</v>
      </c>
      <c r="H12" s="75">
        <v>-55.1</v>
      </c>
      <c r="I12" s="9">
        <v>268067</v>
      </c>
      <c r="J12" s="75">
        <v>-78.3</v>
      </c>
      <c r="K12" s="36"/>
      <c r="L12" s="72">
        <v>0.20215841561997561</v>
      </c>
      <c r="M12" s="72">
        <v>0.7462798479484607</v>
      </c>
      <c r="N12" s="72">
        <v>5.1561736431563754E-2</v>
      </c>
      <c r="O12" s="6"/>
      <c r="P12" s="7"/>
      <c r="Q12" s="7"/>
      <c r="R12" s="7"/>
      <c r="S12" s="7"/>
    </row>
    <row r="13" spans="1:19" x14ac:dyDescent="0.35">
      <c r="A13" s="1"/>
      <c r="B13" s="15" t="s">
        <v>57</v>
      </c>
      <c r="C13" s="9">
        <v>41348</v>
      </c>
      <c r="D13" s="75">
        <v>-77.7</v>
      </c>
      <c r="E13" s="9">
        <v>156972</v>
      </c>
      <c r="F13" s="75">
        <v>-80.400000000000006</v>
      </c>
      <c r="G13" s="9">
        <v>46585</v>
      </c>
      <c r="H13" s="75">
        <v>-59.9</v>
      </c>
      <c r="I13" s="9">
        <v>244905</v>
      </c>
      <c r="J13" s="75">
        <v>-77.8</v>
      </c>
      <c r="K13" s="36"/>
      <c r="L13" s="72">
        <v>0.16883281272330086</v>
      </c>
      <c r="M13" s="72">
        <v>0.64095057267103572</v>
      </c>
      <c r="N13" s="72">
        <v>0.19021661460566341</v>
      </c>
      <c r="O13" s="6"/>
      <c r="P13" s="7"/>
      <c r="Q13" s="7"/>
      <c r="R13" s="7"/>
      <c r="S13" s="7"/>
    </row>
    <row r="14" spans="1:19" x14ac:dyDescent="0.35">
      <c r="A14" s="1"/>
      <c r="B14" s="15" t="s">
        <v>59</v>
      </c>
      <c r="C14" s="9">
        <v>21433</v>
      </c>
      <c r="D14" s="75">
        <v>-80</v>
      </c>
      <c r="E14" s="9">
        <v>76050</v>
      </c>
      <c r="F14" s="75">
        <v>-82.7</v>
      </c>
      <c r="G14" s="9">
        <v>16028</v>
      </c>
      <c r="H14" s="75">
        <v>-59.7</v>
      </c>
      <c r="I14" s="9">
        <v>113511</v>
      </c>
      <c r="J14" s="75">
        <v>-80.599999999999994</v>
      </c>
      <c r="K14" s="36"/>
      <c r="L14" s="72">
        <v>0.18881870479512999</v>
      </c>
      <c r="M14" s="72">
        <v>0.66997912096625001</v>
      </c>
      <c r="N14" s="72">
        <v>0.14120217423862005</v>
      </c>
      <c r="O14" s="6"/>
      <c r="P14" s="7"/>
      <c r="Q14" s="7"/>
      <c r="R14" s="7"/>
      <c r="S14" s="7"/>
    </row>
    <row r="15" spans="1:19" x14ac:dyDescent="0.35">
      <c r="A15" s="1"/>
      <c r="B15" s="15"/>
      <c r="C15" s="15"/>
      <c r="D15" s="66"/>
      <c r="E15" s="15"/>
      <c r="F15" s="66"/>
      <c r="G15" s="15"/>
      <c r="H15" s="66"/>
      <c r="I15" s="15"/>
      <c r="J15" s="66"/>
      <c r="K15" s="29"/>
      <c r="L15" s="20"/>
      <c r="M15" s="20"/>
      <c r="N15" s="15"/>
      <c r="O15" s="6"/>
      <c r="P15" s="7"/>
      <c r="Q15" s="7"/>
      <c r="R15" s="7"/>
      <c r="S15" s="7"/>
    </row>
    <row r="16" spans="1:19" x14ac:dyDescent="0.35">
      <c r="A16" s="1"/>
      <c r="B16" s="2" t="s">
        <v>1</v>
      </c>
      <c r="C16" s="2"/>
      <c r="D16" s="55"/>
      <c r="E16" s="5"/>
      <c r="F16" s="55"/>
      <c r="G16" s="5"/>
      <c r="H16" s="55"/>
      <c r="I16" s="5"/>
      <c r="J16" s="55"/>
      <c r="K16" s="29"/>
      <c r="L16" s="20"/>
      <c r="M16" s="20"/>
      <c r="N16" s="15"/>
      <c r="O16" s="6"/>
      <c r="P16" s="7"/>
      <c r="Q16" s="7"/>
      <c r="R16" s="7"/>
      <c r="S16" s="7"/>
    </row>
    <row r="17" spans="1:19" x14ac:dyDescent="0.35">
      <c r="A17" s="15">
        <v>1</v>
      </c>
      <c r="B17" s="7" t="s">
        <v>28</v>
      </c>
      <c r="C17" s="9">
        <v>98407</v>
      </c>
      <c r="D17" s="75">
        <v>-79.7</v>
      </c>
      <c r="E17" s="9">
        <v>580818</v>
      </c>
      <c r="F17" s="75">
        <v>-82</v>
      </c>
      <c r="G17" s="9">
        <v>16618</v>
      </c>
      <c r="H17" s="75">
        <v>-62.3</v>
      </c>
      <c r="I17" s="9">
        <v>695843</v>
      </c>
      <c r="J17" s="75">
        <v>-81.400000000000006</v>
      </c>
      <c r="K17" s="36"/>
      <c r="L17" s="72">
        <v>0.14142126887818085</v>
      </c>
      <c r="M17" s="72">
        <v>0.8346969072046424</v>
      </c>
      <c r="N17" s="72">
        <v>2.388182391717672E-2</v>
      </c>
      <c r="O17" s="6"/>
      <c r="P17" s="7"/>
      <c r="Q17" s="7"/>
      <c r="R17" s="7"/>
      <c r="S17" s="7"/>
    </row>
    <row r="18" spans="1:19" x14ac:dyDescent="0.35">
      <c r="A18" s="15">
        <v>2</v>
      </c>
      <c r="B18" s="7" t="s">
        <v>24</v>
      </c>
      <c r="C18" s="9">
        <v>166669</v>
      </c>
      <c r="D18" s="75">
        <v>-78</v>
      </c>
      <c r="E18" s="9">
        <v>543990</v>
      </c>
      <c r="F18" s="75">
        <v>-86.1</v>
      </c>
      <c r="G18" s="9">
        <v>14056</v>
      </c>
      <c r="H18" s="75">
        <v>-46.5</v>
      </c>
      <c r="I18" s="9">
        <v>724715</v>
      </c>
      <c r="J18" s="75">
        <v>-84.6</v>
      </c>
      <c r="K18" s="36"/>
      <c r="L18" s="72">
        <v>0.229978681274708</v>
      </c>
      <c r="M18" s="72">
        <v>0.75062610819425568</v>
      </c>
      <c r="N18" s="72">
        <v>1.9395210531036339E-2</v>
      </c>
      <c r="O18" s="6"/>
      <c r="P18" s="7"/>
      <c r="Q18" s="7"/>
      <c r="R18" s="7"/>
      <c r="S18" s="7"/>
    </row>
    <row r="19" spans="1:19" x14ac:dyDescent="0.35">
      <c r="A19" s="15">
        <v>3</v>
      </c>
      <c r="B19" s="7" t="s">
        <v>35</v>
      </c>
      <c r="C19" s="9">
        <v>36437</v>
      </c>
      <c r="D19" s="75">
        <v>-80.8</v>
      </c>
      <c r="E19" s="9">
        <v>364541</v>
      </c>
      <c r="F19" s="75">
        <v>-80.099999999999994</v>
      </c>
      <c r="G19" s="9">
        <v>18810</v>
      </c>
      <c r="H19" s="75">
        <v>-65.2</v>
      </c>
      <c r="I19" s="9">
        <v>419788</v>
      </c>
      <c r="J19" s="75">
        <v>-79.7</v>
      </c>
      <c r="K19" s="36"/>
      <c r="L19" s="72">
        <v>8.6798574518566513E-2</v>
      </c>
      <c r="M19" s="72">
        <v>0.86839309365679818</v>
      </c>
      <c r="N19" s="72">
        <v>4.480833182463529E-2</v>
      </c>
      <c r="O19" s="6"/>
      <c r="P19" s="7"/>
      <c r="Q19" s="7"/>
      <c r="R19" s="7"/>
      <c r="S19" s="7"/>
    </row>
    <row r="20" spans="1:19" x14ac:dyDescent="0.35">
      <c r="A20" s="20">
        <v>4</v>
      </c>
      <c r="B20" s="7" t="s">
        <v>49</v>
      </c>
      <c r="C20" s="9">
        <v>48659</v>
      </c>
      <c r="D20" s="75">
        <v>-73.7</v>
      </c>
      <c r="E20" s="9">
        <v>359483</v>
      </c>
      <c r="F20" s="75">
        <v>-82.5</v>
      </c>
      <c r="G20" s="9">
        <v>39667</v>
      </c>
      <c r="H20" s="75">
        <v>-59</v>
      </c>
      <c r="I20" s="9">
        <v>447809</v>
      </c>
      <c r="J20" s="75">
        <v>-80.900000000000006</v>
      </c>
      <c r="K20" s="36"/>
      <c r="L20" s="72">
        <v>0.10866016538300928</v>
      </c>
      <c r="M20" s="72">
        <v>0.80275965869377341</v>
      </c>
      <c r="N20" s="72">
        <v>8.8580175923217264E-2</v>
      </c>
      <c r="O20" s="6"/>
      <c r="P20" s="7"/>
      <c r="Q20" s="7"/>
      <c r="R20" s="7"/>
      <c r="S20" s="7"/>
    </row>
    <row r="21" spans="1:19" x14ac:dyDescent="0.35">
      <c r="A21" s="20">
        <v>5</v>
      </c>
      <c r="B21" s="7" t="s">
        <v>37</v>
      </c>
      <c r="C21" s="9">
        <v>22177</v>
      </c>
      <c r="D21" s="75">
        <v>-75.400000000000006</v>
      </c>
      <c r="E21" s="9">
        <v>243403</v>
      </c>
      <c r="F21" s="75">
        <v>-71.2</v>
      </c>
      <c r="G21" s="9">
        <v>8442</v>
      </c>
      <c r="H21" s="75">
        <v>-60.1</v>
      </c>
      <c r="I21" s="9">
        <v>274022</v>
      </c>
      <c r="J21" s="75">
        <v>-71.400000000000006</v>
      </c>
      <c r="K21" s="36"/>
      <c r="L21" s="72">
        <v>8.0931458058112124E-2</v>
      </c>
      <c r="M21" s="72">
        <v>0.88826079657837687</v>
      </c>
      <c r="N21" s="72">
        <v>3.0807745363510958E-2</v>
      </c>
      <c r="O21" s="6"/>
      <c r="P21" s="7"/>
      <c r="Q21" s="7"/>
      <c r="R21" s="7"/>
      <c r="S21" s="7"/>
    </row>
    <row r="22" spans="1:19" x14ac:dyDescent="0.35">
      <c r="A22" s="20">
        <v>6</v>
      </c>
      <c r="B22" s="7" t="s">
        <v>15</v>
      </c>
      <c r="C22" s="9">
        <v>66263</v>
      </c>
      <c r="D22" s="75">
        <v>-77.2</v>
      </c>
      <c r="E22" s="9">
        <v>240670</v>
      </c>
      <c r="F22" s="75">
        <v>-85.2</v>
      </c>
      <c r="G22" s="9">
        <v>9829</v>
      </c>
      <c r="H22" s="75">
        <v>-56.5</v>
      </c>
      <c r="I22" s="9">
        <v>316762</v>
      </c>
      <c r="J22" s="75">
        <v>-83.6</v>
      </c>
      <c r="K22" s="36"/>
      <c r="L22" s="72">
        <v>0.20918860216818935</v>
      </c>
      <c r="M22" s="72">
        <v>0.75978179200787976</v>
      </c>
      <c r="N22" s="72">
        <v>3.1029605823930901E-2</v>
      </c>
      <c r="O22" s="6"/>
      <c r="P22" s="7"/>
      <c r="Q22" s="7"/>
      <c r="R22" s="7"/>
      <c r="S22" s="7"/>
    </row>
    <row r="23" spans="1:19" x14ac:dyDescent="0.35">
      <c r="A23" s="20">
        <v>7</v>
      </c>
      <c r="B23" s="7" t="s">
        <v>16</v>
      </c>
      <c r="C23" s="9">
        <v>93064</v>
      </c>
      <c r="D23" s="75">
        <v>-79</v>
      </c>
      <c r="E23" s="9">
        <v>200898</v>
      </c>
      <c r="F23" s="75">
        <v>-87.8</v>
      </c>
      <c r="G23" s="9">
        <v>9166</v>
      </c>
      <c r="H23" s="75">
        <v>-57.5</v>
      </c>
      <c r="I23" s="9">
        <v>303128</v>
      </c>
      <c r="J23" s="75">
        <v>-85.6</v>
      </c>
      <c r="K23" s="36"/>
      <c r="L23" s="72">
        <v>0.30701221926051042</v>
      </c>
      <c r="M23" s="72">
        <v>0.66274972948721333</v>
      </c>
      <c r="N23" s="72">
        <v>3.0238051252276268E-2</v>
      </c>
      <c r="O23" s="6"/>
      <c r="P23" s="7"/>
      <c r="Q23" s="7"/>
      <c r="R23" s="7"/>
      <c r="S23" s="7"/>
    </row>
    <row r="24" spans="1:19" x14ac:dyDescent="0.35">
      <c r="A24" s="20">
        <v>8</v>
      </c>
      <c r="B24" s="7" t="s">
        <v>71</v>
      </c>
      <c r="C24" s="9">
        <v>34440</v>
      </c>
      <c r="D24" s="75">
        <v>-90.8</v>
      </c>
      <c r="E24" s="9">
        <v>194398</v>
      </c>
      <c r="F24" s="75">
        <v>-90.1</v>
      </c>
      <c r="G24" s="9">
        <v>164742</v>
      </c>
      <c r="H24" s="75">
        <v>-71.8</v>
      </c>
      <c r="I24" s="9">
        <v>393580</v>
      </c>
      <c r="J24" s="75">
        <v>-86.5</v>
      </c>
      <c r="K24" s="36"/>
      <c r="L24" s="72">
        <v>8.750444636414452E-2</v>
      </c>
      <c r="M24" s="72">
        <v>0.49392245540931956</v>
      </c>
      <c r="N24" s="72">
        <v>0.41857309822653588</v>
      </c>
      <c r="O24" s="6"/>
      <c r="P24" s="7"/>
      <c r="Q24" s="7"/>
      <c r="R24" s="7"/>
      <c r="S24" s="7"/>
    </row>
    <row r="25" spans="1:19" x14ac:dyDescent="0.35">
      <c r="A25" s="20">
        <v>9</v>
      </c>
      <c r="B25" s="7" t="s">
        <v>27</v>
      </c>
      <c r="C25" s="9">
        <v>81908</v>
      </c>
      <c r="D25" s="75">
        <v>-74.2</v>
      </c>
      <c r="E25" s="9">
        <v>184425</v>
      </c>
      <c r="F25" s="75">
        <v>-82.3</v>
      </c>
      <c r="G25" s="9">
        <v>88179</v>
      </c>
      <c r="H25" s="75">
        <v>-53.4</v>
      </c>
      <c r="I25" s="9">
        <v>354512</v>
      </c>
      <c r="J25" s="75">
        <v>-77.099999999999994</v>
      </c>
      <c r="K25" s="36"/>
      <c r="L25" s="72">
        <v>0.23104436521189692</v>
      </c>
      <c r="M25" s="72">
        <v>0.520222164552963</v>
      </c>
      <c r="N25" s="72">
        <v>0.24873347023514014</v>
      </c>
      <c r="O25" s="6"/>
      <c r="P25" s="7"/>
      <c r="Q25" s="7"/>
      <c r="R25" s="7"/>
      <c r="S25" s="7"/>
    </row>
    <row r="26" spans="1:19" x14ac:dyDescent="0.35">
      <c r="A26" s="20">
        <v>10</v>
      </c>
      <c r="B26" s="7" t="s">
        <v>32</v>
      </c>
      <c r="C26" s="9">
        <v>34638</v>
      </c>
      <c r="D26" s="75">
        <v>-79.7</v>
      </c>
      <c r="E26" s="9">
        <v>166460</v>
      </c>
      <c r="F26" s="75">
        <v>-85.1</v>
      </c>
      <c r="G26" s="9">
        <v>4667</v>
      </c>
      <c r="H26" s="75">
        <v>-56.3</v>
      </c>
      <c r="I26" s="9">
        <v>205765</v>
      </c>
      <c r="J26" s="75">
        <v>-84.1</v>
      </c>
      <c r="K26" s="36"/>
      <c r="L26" s="72">
        <v>0.16833766675576506</v>
      </c>
      <c r="M26" s="72">
        <v>0.80898111923796567</v>
      </c>
      <c r="N26" s="72">
        <v>2.2681214006269289E-2</v>
      </c>
      <c r="O26" s="6"/>
      <c r="P26" s="7"/>
      <c r="Q26" s="7"/>
      <c r="R26" s="7"/>
      <c r="S26" s="7"/>
    </row>
    <row r="27" spans="1:19" x14ac:dyDescent="0.35">
      <c r="A27" s="20">
        <v>11</v>
      </c>
      <c r="B27" s="7" t="s">
        <v>46</v>
      </c>
      <c r="C27" s="9">
        <v>8231</v>
      </c>
      <c r="D27" s="75">
        <v>-71.3</v>
      </c>
      <c r="E27" s="9">
        <v>166444</v>
      </c>
      <c r="F27" s="75">
        <v>-63.4</v>
      </c>
      <c r="G27" s="9">
        <v>2102</v>
      </c>
      <c r="H27" s="75">
        <v>-51.8</v>
      </c>
      <c r="I27" s="9">
        <v>176777</v>
      </c>
      <c r="J27" s="75">
        <v>-63.8</v>
      </c>
      <c r="K27" s="36"/>
      <c r="L27" s="72">
        <v>4.6561487071281896E-2</v>
      </c>
      <c r="M27" s="72">
        <v>0.94154782579181684</v>
      </c>
      <c r="N27" s="72">
        <v>1.1890687136901293E-2</v>
      </c>
      <c r="O27" s="6"/>
      <c r="P27" s="7"/>
      <c r="Q27" s="7"/>
      <c r="R27" s="7"/>
      <c r="S27" s="7"/>
    </row>
    <row r="28" spans="1:19" x14ac:dyDescent="0.35">
      <c r="A28" s="20">
        <v>12</v>
      </c>
      <c r="B28" s="7" t="s">
        <v>34</v>
      </c>
      <c r="C28" s="9">
        <v>15267</v>
      </c>
      <c r="D28" s="75">
        <v>-77.2</v>
      </c>
      <c r="E28" s="9">
        <v>166065</v>
      </c>
      <c r="F28" s="75">
        <v>-76.8</v>
      </c>
      <c r="G28" s="9">
        <v>2619</v>
      </c>
      <c r="H28" s="75">
        <v>-54.3</v>
      </c>
      <c r="I28" s="9">
        <v>183951</v>
      </c>
      <c r="J28" s="75">
        <v>-76.7</v>
      </c>
      <c r="K28" s="36"/>
      <c r="L28" s="72">
        <v>8.2994927997129667E-2</v>
      </c>
      <c r="M28" s="72">
        <v>0.90276758484596442</v>
      </c>
      <c r="N28" s="72">
        <v>1.4237487156905915E-2</v>
      </c>
      <c r="O28" s="6"/>
      <c r="P28" s="7"/>
      <c r="Q28" s="7"/>
      <c r="R28" s="7"/>
      <c r="S28" s="7"/>
    </row>
    <row r="29" spans="1:19" x14ac:dyDescent="0.35">
      <c r="A29" s="20">
        <v>13</v>
      </c>
      <c r="B29" s="7" t="s">
        <v>38</v>
      </c>
      <c r="C29" s="9">
        <v>5913</v>
      </c>
      <c r="D29" s="75">
        <v>-67.2</v>
      </c>
      <c r="E29" s="9">
        <v>153590</v>
      </c>
      <c r="F29" s="75">
        <v>-63.4</v>
      </c>
      <c r="G29" s="9">
        <v>3433</v>
      </c>
      <c r="H29" s="75">
        <v>-50.1</v>
      </c>
      <c r="I29" s="9">
        <v>162936</v>
      </c>
      <c r="J29" s="75">
        <v>-63.3</v>
      </c>
      <c r="K29" s="36"/>
      <c r="L29" s="72">
        <v>3.6290322580645164E-2</v>
      </c>
      <c r="M29" s="72">
        <v>0.94264005499091663</v>
      </c>
      <c r="N29" s="72">
        <v>2.106962242843816E-2</v>
      </c>
      <c r="O29" s="6"/>
      <c r="P29" s="7"/>
      <c r="Q29" s="7"/>
      <c r="R29" s="7"/>
      <c r="S29" s="7"/>
    </row>
    <row r="30" spans="1:19" x14ac:dyDescent="0.35">
      <c r="A30" s="20">
        <v>14</v>
      </c>
      <c r="B30" s="7" t="s">
        <v>21</v>
      </c>
      <c r="C30" s="9">
        <v>30525</v>
      </c>
      <c r="D30" s="75">
        <v>-76.599999999999994</v>
      </c>
      <c r="E30" s="9">
        <v>151959</v>
      </c>
      <c r="F30" s="75">
        <v>-84</v>
      </c>
      <c r="G30" s="9">
        <v>10647</v>
      </c>
      <c r="H30" s="75">
        <v>-48.5</v>
      </c>
      <c r="I30" s="9">
        <v>193131</v>
      </c>
      <c r="J30" s="75">
        <v>-82.4</v>
      </c>
      <c r="K30" s="36"/>
      <c r="L30" s="72">
        <v>0.1580533420320922</v>
      </c>
      <c r="M30" s="72">
        <v>0.7868182736070336</v>
      </c>
      <c r="N30" s="72">
        <v>5.5128384360874222E-2</v>
      </c>
      <c r="O30" s="6"/>
      <c r="P30" s="7"/>
      <c r="Q30" s="7"/>
      <c r="R30" s="7"/>
      <c r="S30" s="7"/>
    </row>
    <row r="31" spans="1:19" x14ac:dyDescent="0.35">
      <c r="A31" s="20">
        <v>15</v>
      </c>
      <c r="B31" s="7" t="s">
        <v>18</v>
      </c>
      <c r="C31" s="9">
        <v>44643</v>
      </c>
      <c r="D31" s="75">
        <v>-79</v>
      </c>
      <c r="E31" s="9">
        <v>129415</v>
      </c>
      <c r="F31" s="75">
        <v>-87.7</v>
      </c>
      <c r="G31" s="9">
        <v>7134</v>
      </c>
      <c r="H31" s="75">
        <v>-56.8</v>
      </c>
      <c r="I31" s="9">
        <v>181192</v>
      </c>
      <c r="J31" s="75">
        <v>-85.8</v>
      </c>
      <c r="K31" s="36"/>
      <c r="L31" s="72">
        <v>0.24638505011258774</v>
      </c>
      <c r="M31" s="72">
        <v>0.71424235065565811</v>
      </c>
      <c r="N31" s="72">
        <v>3.9372599231754159E-2</v>
      </c>
      <c r="O31" s="6"/>
      <c r="P31" s="7"/>
      <c r="Q31" s="7"/>
      <c r="R31" s="7"/>
      <c r="S31" s="7"/>
    </row>
    <row r="32" spans="1:19" x14ac:dyDescent="0.35">
      <c r="A32" s="20">
        <v>16</v>
      </c>
      <c r="B32" s="7" t="s">
        <v>36</v>
      </c>
      <c r="C32" s="9">
        <v>7806</v>
      </c>
      <c r="D32" s="75">
        <v>-77.2</v>
      </c>
      <c r="E32" s="9">
        <v>115827</v>
      </c>
      <c r="F32" s="75">
        <v>-65.400000000000006</v>
      </c>
      <c r="G32" s="9">
        <v>3028</v>
      </c>
      <c r="H32" s="75">
        <v>-55.7</v>
      </c>
      <c r="I32" s="9">
        <v>126661</v>
      </c>
      <c r="J32" s="75">
        <v>-66.3</v>
      </c>
      <c r="K32" s="36"/>
      <c r="L32" s="72">
        <v>6.162907287957619E-2</v>
      </c>
      <c r="M32" s="72">
        <v>0.91446459446869988</v>
      </c>
      <c r="N32" s="72">
        <v>2.3906332651723892E-2</v>
      </c>
      <c r="O32" s="6"/>
      <c r="P32" s="7"/>
      <c r="Q32" s="7"/>
      <c r="R32" s="7"/>
      <c r="S32" s="7"/>
    </row>
    <row r="33" spans="1:19" x14ac:dyDescent="0.35">
      <c r="A33" s="20">
        <v>17</v>
      </c>
      <c r="B33" s="7" t="s">
        <v>40</v>
      </c>
      <c r="C33" s="9">
        <v>7424</v>
      </c>
      <c r="D33" s="75">
        <v>-75</v>
      </c>
      <c r="E33" s="9">
        <v>91852</v>
      </c>
      <c r="F33" s="75">
        <v>-76.3</v>
      </c>
      <c r="G33" s="9">
        <v>3607</v>
      </c>
      <c r="H33" s="75">
        <v>-65</v>
      </c>
      <c r="I33" s="9">
        <v>102883</v>
      </c>
      <c r="J33" s="75">
        <v>-76</v>
      </c>
      <c r="K33" s="36"/>
      <c r="L33" s="72">
        <v>7.2159637646647165E-2</v>
      </c>
      <c r="M33" s="72">
        <v>0.89278112030170198</v>
      </c>
      <c r="N33" s="72">
        <v>3.5059242051650903E-2</v>
      </c>
      <c r="O33" s="6"/>
      <c r="P33" s="7"/>
      <c r="Q33" s="7"/>
      <c r="R33" s="7"/>
      <c r="S33" s="7"/>
    </row>
    <row r="34" spans="1:19" x14ac:dyDescent="0.35">
      <c r="A34" s="20">
        <v>18</v>
      </c>
      <c r="B34" s="7" t="s">
        <v>41</v>
      </c>
      <c r="C34" s="9">
        <v>8748</v>
      </c>
      <c r="D34" s="75">
        <v>-77.7</v>
      </c>
      <c r="E34" s="9">
        <v>88430</v>
      </c>
      <c r="F34" s="75">
        <v>-68.400000000000006</v>
      </c>
      <c r="G34" s="9">
        <v>1542</v>
      </c>
      <c r="H34" s="75">
        <v>-49.3</v>
      </c>
      <c r="I34" s="9">
        <v>98720</v>
      </c>
      <c r="J34" s="75">
        <v>-69.400000000000006</v>
      </c>
      <c r="K34" s="36"/>
      <c r="L34" s="72">
        <v>8.8614262560777951E-2</v>
      </c>
      <c r="M34" s="72">
        <v>0.89576580226904379</v>
      </c>
      <c r="N34" s="72">
        <v>1.5619935170178283E-2</v>
      </c>
      <c r="O34" s="6"/>
      <c r="P34" s="7"/>
      <c r="Q34" s="7"/>
      <c r="R34" s="7"/>
      <c r="S34" s="7"/>
    </row>
    <row r="35" spans="1:19" x14ac:dyDescent="0.35">
      <c r="A35" s="20">
        <v>19</v>
      </c>
      <c r="B35" s="7" t="s">
        <v>19</v>
      </c>
      <c r="C35" s="9">
        <v>32892</v>
      </c>
      <c r="D35" s="75">
        <v>-78.8</v>
      </c>
      <c r="E35" s="9">
        <v>86960</v>
      </c>
      <c r="F35" s="75">
        <v>-86</v>
      </c>
      <c r="G35" s="9">
        <v>3545</v>
      </c>
      <c r="H35" s="75">
        <v>-50</v>
      </c>
      <c r="I35" s="9">
        <v>123397</v>
      </c>
      <c r="J35" s="75">
        <v>-84.2</v>
      </c>
      <c r="K35" s="36"/>
      <c r="L35" s="72">
        <v>0.26655429224373361</v>
      </c>
      <c r="M35" s="72">
        <v>0.70471729458576793</v>
      </c>
      <c r="N35" s="72">
        <v>2.8728413170498471E-2</v>
      </c>
      <c r="O35" s="6"/>
      <c r="P35" s="7"/>
      <c r="Q35" s="7"/>
      <c r="R35" s="7"/>
      <c r="S35" s="7"/>
    </row>
    <row r="36" spans="1:19" x14ac:dyDescent="0.35">
      <c r="A36" s="20">
        <v>20</v>
      </c>
      <c r="B36" s="7" t="s">
        <v>39</v>
      </c>
      <c r="C36" s="9">
        <v>5765</v>
      </c>
      <c r="D36" s="75">
        <v>-78.3</v>
      </c>
      <c r="E36" s="9">
        <v>80458</v>
      </c>
      <c r="F36" s="75">
        <v>-72</v>
      </c>
      <c r="G36" s="9">
        <v>3225</v>
      </c>
      <c r="H36" s="75">
        <v>-61.6</v>
      </c>
      <c r="I36" s="9">
        <v>89448</v>
      </c>
      <c r="J36" s="75">
        <v>-72.3</v>
      </c>
      <c r="K36" s="36"/>
      <c r="L36" s="72">
        <v>6.4450854127537788E-2</v>
      </c>
      <c r="M36" s="72">
        <v>0.8994946784724086</v>
      </c>
      <c r="N36" s="72">
        <v>3.6054467400053664E-2</v>
      </c>
      <c r="O36" s="6"/>
      <c r="P36" s="7"/>
      <c r="Q36" s="7"/>
      <c r="R36" s="7"/>
      <c r="S36" s="7"/>
    </row>
    <row r="37" spans="1:19" x14ac:dyDescent="0.35">
      <c r="A37" s="20">
        <v>21</v>
      </c>
      <c r="B37" s="7" t="s">
        <v>47</v>
      </c>
      <c r="C37" s="9">
        <v>6084</v>
      </c>
      <c r="D37" s="75">
        <v>-76.3</v>
      </c>
      <c r="E37" s="9">
        <v>74280</v>
      </c>
      <c r="F37" s="75">
        <v>-72.8</v>
      </c>
      <c r="G37" s="9">
        <v>2303</v>
      </c>
      <c r="H37" s="75">
        <v>-47.4</v>
      </c>
      <c r="I37" s="9">
        <v>82667</v>
      </c>
      <c r="J37" s="75">
        <v>-72.7</v>
      </c>
      <c r="K37" s="36"/>
      <c r="L37" s="72">
        <v>7.3596477433558738E-2</v>
      </c>
      <c r="M37" s="72">
        <v>0.89854476393240346</v>
      </c>
      <c r="N37" s="72">
        <v>2.7858758634037768E-2</v>
      </c>
      <c r="O37" s="6"/>
      <c r="P37" s="7"/>
      <c r="Q37" s="7"/>
      <c r="R37" s="7"/>
      <c r="S37" s="7"/>
    </row>
    <row r="38" spans="1:19" x14ac:dyDescent="0.35">
      <c r="A38" s="20">
        <v>22</v>
      </c>
      <c r="B38" s="7" t="s">
        <v>17</v>
      </c>
      <c r="C38" s="9">
        <v>21272</v>
      </c>
      <c r="D38" s="75">
        <v>-79.2</v>
      </c>
      <c r="E38" s="9">
        <v>66090</v>
      </c>
      <c r="F38" s="75">
        <v>-85.9</v>
      </c>
      <c r="G38" s="9">
        <v>1391</v>
      </c>
      <c r="H38" s="75">
        <v>-47.3</v>
      </c>
      <c r="I38" s="9">
        <v>88753</v>
      </c>
      <c r="J38" s="75">
        <v>-84.5</v>
      </c>
      <c r="K38" s="36"/>
      <c r="L38" s="72">
        <v>0.23967640530460943</v>
      </c>
      <c r="M38" s="72">
        <v>0.74465088504050569</v>
      </c>
      <c r="N38" s="72">
        <v>1.5672709654884907E-2</v>
      </c>
      <c r="O38" s="6"/>
      <c r="P38" s="7"/>
      <c r="Q38" s="7"/>
      <c r="R38" s="7"/>
      <c r="S38" s="7"/>
    </row>
    <row r="39" spans="1:19" x14ac:dyDescent="0.35">
      <c r="A39" s="20">
        <v>23</v>
      </c>
      <c r="B39" s="7" t="s">
        <v>43</v>
      </c>
      <c r="C39" s="9">
        <v>15814</v>
      </c>
      <c r="D39" s="75">
        <v>-63.5</v>
      </c>
      <c r="E39" s="9">
        <v>61754</v>
      </c>
      <c r="F39" s="75">
        <v>-73.5</v>
      </c>
      <c r="G39" s="9">
        <v>1408</v>
      </c>
      <c r="H39" s="75">
        <v>-55.5</v>
      </c>
      <c r="I39" s="9">
        <v>78976</v>
      </c>
      <c r="J39" s="75">
        <v>-71.7</v>
      </c>
      <c r="K39" s="36"/>
      <c r="L39" s="72">
        <v>0.20023804700162073</v>
      </c>
      <c r="M39" s="72">
        <v>0.78193375202593196</v>
      </c>
      <c r="N39" s="72">
        <v>1.7828200972447326E-2</v>
      </c>
      <c r="O39" s="6"/>
      <c r="P39" s="7"/>
      <c r="Q39" s="7"/>
      <c r="R39" s="7"/>
      <c r="S39" s="7"/>
    </row>
    <row r="40" spans="1:19" x14ac:dyDescent="0.35">
      <c r="A40" s="20">
        <v>24</v>
      </c>
      <c r="B40" s="7" t="s">
        <v>44</v>
      </c>
      <c r="C40" s="9">
        <v>6691</v>
      </c>
      <c r="D40" s="75">
        <v>-65.5</v>
      </c>
      <c r="E40" s="9">
        <v>61100</v>
      </c>
      <c r="F40" s="75">
        <v>-69.3</v>
      </c>
      <c r="G40" s="9">
        <v>2103</v>
      </c>
      <c r="H40" s="75">
        <v>-52.4</v>
      </c>
      <c r="I40" s="9">
        <v>69894</v>
      </c>
      <c r="J40" s="75">
        <v>-68.7</v>
      </c>
      <c r="K40" s="36"/>
      <c r="L40" s="72">
        <v>9.5730677883652388E-2</v>
      </c>
      <c r="M40" s="72">
        <v>0.87418090250951441</v>
      </c>
      <c r="N40" s="72">
        <v>3.0088419606833203E-2</v>
      </c>
      <c r="O40" s="6"/>
      <c r="P40" s="7"/>
      <c r="Q40" s="7"/>
      <c r="R40" s="7"/>
      <c r="S40" s="7"/>
    </row>
    <row r="41" spans="1:19" x14ac:dyDescent="0.35">
      <c r="A41" s="20">
        <v>25</v>
      </c>
      <c r="B41" s="7" t="s">
        <v>30</v>
      </c>
      <c r="C41" s="9">
        <v>14612</v>
      </c>
      <c r="D41" s="75">
        <v>-82.7</v>
      </c>
      <c r="E41" s="9">
        <v>60208</v>
      </c>
      <c r="F41" s="75">
        <v>-84.3</v>
      </c>
      <c r="G41" s="9">
        <v>17706</v>
      </c>
      <c r="H41" s="75">
        <v>-57.8</v>
      </c>
      <c r="I41" s="9">
        <v>92526</v>
      </c>
      <c r="J41" s="75">
        <v>-81.8</v>
      </c>
      <c r="K41" s="36"/>
      <c r="L41" s="72">
        <v>0.15792317834986921</v>
      </c>
      <c r="M41" s="72">
        <v>0.65071439379201523</v>
      </c>
      <c r="N41" s="72">
        <v>0.19136242785811555</v>
      </c>
      <c r="O41" s="6"/>
      <c r="P41" s="7"/>
      <c r="Q41" s="7"/>
      <c r="R41" s="7"/>
      <c r="S41" s="7"/>
    </row>
    <row r="42" spans="1:19" x14ac:dyDescent="0.35">
      <c r="A42" s="20">
        <v>26</v>
      </c>
      <c r="B42" s="7" t="s">
        <v>31</v>
      </c>
      <c r="C42" s="9">
        <v>20838</v>
      </c>
      <c r="D42" s="75">
        <v>-77.5</v>
      </c>
      <c r="E42" s="9">
        <v>58922</v>
      </c>
      <c r="F42" s="75">
        <v>-82.5</v>
      </c>
      <c r="G42" s="9">
        <v>2610</v>
      </c>
      <c r="H42" s="75">
        <v>-54.2</v>
      </c>
      <c r="I42" s="9">
        <v>82370</v>
      </c>
      <c r="J42" s="75">
        <v>-81</v>
      </c>
      <c r="K42" s="36"/>
      <c r="L42" s="72">
        <v>0.25298045404880415</v>
      </c>
      <c r="M42" s="72">
        <v>0.71533325239771761</v>
      </c>
      <c r="N42" s="72">
        <v>3.1686293553478205E-2</v>
      </c>
      <c r="O42" s="6"/>
      <c r="P42" s="7"/>
      <c r="Q42" s="7"/>
      <c r="R42" s="7"/>
      <c r="S42" s="7"/>
    </row>
    <row r="43" spans="1:19" x14ac:dyDescent="0.35">
      <c r="A43" s="20">
        <v>27</v>
      </c>
      <c r="B43" s="7" t="s">
        <v>42</v>
      </c>
      <c r="C43" s="9">
        <v>6232</v>
      </c>
      <c r="D43" s="75">
        <v>-71.3</v>
      </c>
      <c r="E43" s="9">
        <v>56041</v>
      </c>
      <c r="F43" s="75">
        <v>-73.8</v>
      </c>
      <c r="G43" s="9">
        <v>1102</v>
      </c>
      <c r="H43" s="75">
        <v>-57.7</v>
      </c>
      <c r="I43" s="9">
        <v>63375</v>
      </c>
      <c r="J43" s="75">
        <v>-73.400000000000006</v>
      </c>
      <c r="K43" s="36"/>
      <c r="L43" s="72">
        <v>9.8335305719921107E-2</v>
      </c>
      <c r="M43" s="72">
        <v>0.884276134122288</v>
      </c>
      <c r="N43" s="72">
        <v>1.7388560157790927E-2</v>
      </c>
      <c r="O43" s="6"/>
      <c r="P43" s="7"/>
      <c r="Q43" s="7"/>
      <c r="R43" s="7"/>
      <c r="S43" s="7"/>
    </row>
    <row r="44" spans="1:19" x14ac:dyDescent="0.35">
      <c r="A44" s="20">
        <v>28</v>
      </c>
      <c r="B44" s="7" t="s">
        <v>22</v>
      </c>
      <c r="C44" s="9">
        <v>16180</v>
      </c>
      <c r="D44" s="75">
        <v>-79.5</v>
      </c>
      <c r="E44" s="9">
        <v>55227</v>
      </c>
      <c r="F44" s="75">
        <v>-85.1</v>
      </c>
      <c r="G44" s="9">
        <v>3675</v>
      </c>
      <c r="H44" s="75">
        <v>-51.6</v>
      </c>
      <c r="I44" s="9">
        <v>75082</v>
      </c>
      <c r="J44" s="75">
        <v>-83.5</v>
      </c>
      <c r="K44" s="36"/>
      <c r="L44" s="72">
        <v>0.21549772249007751</v>
      </c>
      <c r="M44" s="72">
        <v>0.73555579233371515</v>
      </c>
      <c r="N44" s="72">
        <v>4.8946485176207345E-2</v>
      </c>
      <c r="O44" s="6"/>
      <c r="P44" s="7"/>
      <c r="Q44" s="7"/>
      <c r="R44" s="7"/>
      <c r="S44" s="7"/>
    </row>
    <row r="45" spans="1:19" x14ac:dyDescent="0.35">
      <c r="A45" s="20">
        <v>29</v>
      </c>
      <c r="B45" s="7" t="s">
        <v>45</v>
      </c>
      <c r="C45" s="9">
        <v>3716</v>
      </c>
      <c r="D45" s="75">
        <v>-68.7</v>
      </c>
      <c r="E45" s="9">
        <v>55200</v>
      </c>
      <c r="F45" s="75">
        <v>-79.5</v>
      </c>
      <c r="G45" s="9">
        <v>4054</v>
      </c>
      <c r="H45" s="75">
        <v>-43.5</v>
      </c>
      <c r="I45" s="9">
        <v>62970</v>
      </c>
      <c r="J45" s="75">
        <v>-78.2</v>
      </c>
      <c r="K45" s="36"/>
      <c r="L45" s="72">
        <v>5.901222804510084E-2</v>
      </c>
      <c r="M45" s="72">
        <v>0.87660790852787041</v>
      </c>
      <c r="N45" s="72">
        <v>6.4379863427028741E-2</v>
      </c>
      <c r="O45" s="6"/>
      <c r="P45" s="7"/>
      <c r="Q45" s="7"/>
      <c r="R45" s="7"/>
      <c r="S45" s="7"/>
    </row>
    <row r="46" spans="1:19" x14ac:dyDescent="0.35">
      <c r="A46" s="20">
        <v>30</v>
      </c>
      <c r="B46" s="7" t="s">
        <v>26</v>
      </c>
      <c r="C46" s="9">
        <v>9119</v>
      </c>
      <c r="D46" s="75">
        <v>-77.400000000000006</v>
      </c>
      <c r="E46" s="9">
        <v>50713</v>
      </c>
      <c r="F46" s="75">
        <v>-76.900000000000006</v>
      </c>
      <c r="G46" s="9">
        <v>3931</v>
      </c>
      <c r="H46" s="75">
        <v>-60.8</v>
      </c>
      <c r="I46" s="9">
        <v>63763</v>
      </c>
      <c r="J46" s="75">
        <v>-76.400000000000006</v>
      </c>
      <c r="K46" s="36"/>
      <c r="L46" s="72">
        <v>0.14301397362106552</v>
      </c>
      <c r="M46" s="72">
        <v>0.79533585308094035</v>
      </c>
      <c r="N46" s="72">
        <v>6.1650173297994132E-2</v>
      </c>
      <c r="O46" s="6"/>
      <c r="P46" s="7"/>
      <c r="Q46" s="7"/>
      <c r="R46" s="7"/>
      <c r="S46" s="7"/>
    </row>
    <row r="47" spans="1:19" x14ac:dyDescent="0.35">
      <c r="A47" s="20">
        <v>31</v>
      </c>
      <c r="B47" s="7" t="s">
        <v>84</v>
      </c>
      <c r="C47" s="9">
        <v>2826</v>
      </c>
      <c r="D47" s="75">
        <v>-70</v>
      </c>
      <c r="E47" s="9">
        <v>45974</v>
      </c>
      <c r="F47" s="75">
        <v>-61.4</v>
      </c>
      <c r="G47" s="76">
        <v>535</v>
      </c>
      <c r="H47" s="75">
        <v>-58</v>
      </c>
      <c r="I47" s="9">
        <v>49335</v>
      </c>
      <c r="J47" s="75">
        <v>-62</v>
      </c>
      <c r="K47" s="36"/>
      <c r="L47" s="72">
        <v>5.7281848586196414E-2</v>
      </c>
      <c r="M47" s="72">
        <v>0.931873923178271</v>
      </c>
      <c r="N47" s="72">
        <v>1.0844228235532584E-2</v>
      </c>
      <c r="O47" s="6"/>
      <c r="P47" s="7"/>
      <c r="Q47" s="7"/>
      <c r="R47" s="7"/>
      <c r="S47" s="7"/>
    </row>
    <row r="48" spans="1:19" x14ac:dyDescent="0.35">
      <c r="A48" s="20">
        <v>32</v>
      </c>
      <c r="B48" s="7" t="s">
        <v>25</v>
      </c>
      <c r="C48" s="9">
        <v>13041</v>
      </c>
      <c r="D48" s="75">
        <v>-77</v>
      </c>
      <c r="E48" s="9">
        <v>39035</v>
      </c>
      <c r="F48" s="75">
        <v>-79.2</v>
      </c>
      <c r="G48" s="9">
        <v>1586</v>
      </c>
      <c r="H48" s="75">
        <v>-53</v>
      </c>
      <c r="I48" s="9">
        <v>53662</v>
      </c>
      <c r="J48" s="75">
        <v>-78.400000000000006</v>
      </c>
      <c r="K48" s="36"/>
      <c r="L48" s="72">
        <v>0.24302113227237152</v>
      </c>
      <c r="M48" s="72">
        <v>0.72742350266482803</v>
      </c>
      <c r="N48" s="72">
        <v>2.9555365062800491E-2</v>
      </c>
      <c r="O48" s="6"/>
      <c r="P48" s="7"/>
      <c r="Q48" s="7"/>
      <c r="R48" s="7"/>
      <c r="S48" s="7"/>
    </row>
    <row r="49" spans="1:19" x14ac:dyDescent="0.35">
      <c r="A49" s="20">
        <v>33</v>
      </c>
      <c r="B49" s="7" t="s">
        <v>29</v>
      </c>
      <c r="C49" s="9">
        <v>11268</v>
      </c>
      <c r="D49" s="75">
        <v>-76.2</v>
      </c>
      <c r="E49" s="9">
        <v>38868</v>
      </c>
      <c r="F49" s="75">
        <v>-87.6</v>
      </c>
      <c r="G49" s="9">
        <v>1775</v>
      </c>
      <c r="H49" s="75">
        <v>-55.4</v>
      </c>
      <c r="I49" s="9">
        <v>51911</v>
      </c>
      <c r="J49" s="75">
        <v>-85.7</v>
      </c>
      <c r="K49" s="36"/>
      <c r="L49" s="72">
        <v>0.21706382077016431</v>
      </c>
      <c r="M49" s="72">
        <v>0.74874304097397471</v>
      </c>
      <c r="N49" s="72">
        <v>3.419313825586099E-2</v>
      </c>
      <c r="O49" s="6"/>
      <c r="P49" s="7"/>
      <c r="Q49" s="7"/>
      <c r="R49" s="7"/>
      <c r="S49" s="7"/>
    </row>
    <row r="50" spans="1:19" x14ac:dyDescent="0.35">
      <c r="A50" s="20">
        <v>34</v>
      </c>
      <c r="B50" s="7" t="s">
        <v>23</v>
      </c>
      <c r="C50" s="9">
        <v>10837</v>
      </c>
      <c r="D50" s="75">
        <v>-79.3</v>
      </c>
      <c r="E50" s="9">
        <v>37599</v>
      </c>
      <c r="F50" s="75">
        <v>-88.4</v>
      </c>
      <c r="G50" s="9">
        <v>2163</v>
      </c>
      <c r="H50" s="75">
        <v>-65</v>
      </c>
      <c r="I50" s="9">
        <v>50599</v>
      </c>
      <c r="J50" s="75">
        <v>-86.8</v>
      </c>
      <c r="K50" s="36"/>
      <c r="L50" s="72">
        <v>0.21417419316587286</v>
      </c>
      <c r="M50" s="72">
        <v>0.74307792644123405</v>
      </c>
      <c r="N50" s="72">
        <v>4.2747880392893144E-2</v>
      </c>
      <c r="O50" s="6"/>
      <c r="P50" s="7"/>
      <c r="Q50" s="7"/>
      <c r="R50" s="7"/>
      <c r="S50" s="7"/>
    </row>
    <row r="51" spans="1:19" x14ac:dyDescent="0.35">
      <c r="A51" s="15">
        <v>35</v>
      </c>
      <c r="B51" s="7" t="s">
        <v>73</v>
      </c>
      <c r="C51" s="9">
        <v>3741</v>
      </c>
      <c r="D51" s="75">
        <v>-77.2</v>
      </c>
      <c r="E51" s="9">
        <v>37252</v>
      </c>
      <c r="F51" s="75">
        <v>-72.2</v>
      </c>
      <c r="G51" s="9">
        <v>2314</v>
      </c>
      <c r="H51" s="75">
        <v>-55.3</v>
      </c>
      <c r="I51" s="9">
        <v>43307</v>
      </c>
      <c r="J51" s="75">
        <v>-72.2</v>
      </c>
      <c r="K51" s="36"/>
      <c r="L51" s="72">
        <v>8.6383263675618258E-2</v>
      </c>
      <c r="M51" s="72">
        <v>0.86018426582307705</v>
      </c>
      <c r="N51" s="72">
        <v>5.3432470501304639E-2</v>
      </c>
      <c r="O51" s="6"/>
      <c r="P51" s="23"/>
      <c r="Q51" s="7"/>
      <c r="R51" s="7"/>
      <c r="S51" s="7"/>
    </row>
    <row r="52" spans="1:19" x14ac:dyDescent="0.35">
      <c r="A52" s="15">
        <v>36</v>
      </c>
      <c r="B52" s="7" t="s">
        <v>33</v>
      </c>
      <c r="C52" s="9">
        <v>7980</v>
      </c>
      <c r="D52" s="75">
        <v>-78.5</v>
      </c>
      <c r="E52" s="9">
        <v>36940</v>
      </c>
      <c r="F52" s="75">
        <v>-86.4</v>
      </c>
      <c r="G52" s="9">
        <v>1691</v>
      </c>
      <c r="H52" s="75">
        <v>-53.3</v>
      </c>
      <c r="I52" s="9">
        <v>46611</v>
      </c>
      <c r="J52" s="75">
        <v>-85.1</v>
      </c>
      <c r="K52" s="36"/>
      <c r="L52" s="72">
        <v>0.17120422217931389</v>
      </c>
      <c r="M52" s="72">
        <v>0.79251678788268864</v>
      </c>
      <c r="N52" s="72">
        <v>3.6278989937997469E-2</v>
      </c>
      <c r="O52" s="6"/>
      <c r="P52" s="24"/>
      <c r="Q52" s="7"/>
      <c r="R52" s="7"/>
      <c r="S52" s="7"/>
    </row>
    <row r="53" spans="1:19" x14ac:dyDescent="0.35">
      <c r="A53" s="15">
        <v>37</v>
      </c>
      <c r="B53" s="7" t="s">
        <v>14</v>
      </c>
      <c r="C53" s="9">
        <v>12591</v>
      </c>
      <c r="D53" s="75">
        <v>-79.2</v>
      </c>
      <c r="E53" s="9">
        <v>34665</v>
      </c>
      <c r="F53" s="75">
        <v>-86.2</v>
      </c>
      <c r="G53" s="9">
        <v>1159</v>
      </c>
      <c r="H53" s="75">
        <v>-58.7</v>
      </c>
      <c r="I53" s="9">
        <v>48415</v>
      </c>
      <c r="J53" s="75">
        <v>-84.6</v>
      </c>
      <c r="K53" s="36"/>
      <c r="L53" s="72">
        <v>0.26006402974284831</v>
      </c>
      <c r="M53" s="72">
        <v>0.71599710833419394</v>
      </c>
      <c r="N53" s="72">
        <v>2.3938861922957761E-2</v>
      </c>
      <c r="O53" s="6"/>
      <c r="P53" s="23"/>
      <c r="Q53" s="7"/>
      <c r="R53" s="7"/>
      <c r="S53" s="7"/>
    </row>
    <row r="54" spans="1:19" x14ac:dyDescent="0.35">
      <c r="A54" s="15">
        <v>38</v>
      </c>
      <c r="B54" s="7" t="s">
        <v>58</v>
      </c>
      <c r="C54" s="9">
        <v>9749</v>
      </c>
      <c r="D54" s="75">
        <v>-74.099999999999994</v>
      </c>
      <c r="E54" s="9">
        <v>32033</v>
      </c>
      <c r="F54" s="75">
        <v>-74.7</v>
      </c>
      <c r="G54" s="9">
        <v>6604</v>
      </c>
      <c r="H54" s="75">
        <v>-56.4</v>
      </c>
      <c r="I54" s="9">
        <v>48386</v>
      </c>
      <c r="J54" s="75">
        <v>-73</v>
      </c>
      <c r="K54" s="36"/>
      <c r="L54" s="72">
        <v>0.20148390030174018</v>
      </c>
      <c r="M54" s="72">
        <v>0.66203033935435873</v>
      </c>
      <c r="N54" s="72">
        <v>0.13648576034390114</v>
      </c>
      <c r="O54" s="6"/>
      <c r="P54" s="23"/>
      <c r="Q54" s="7"/>
      <c r="R54" s="7"/>
      <c r="S54" s="7"/>
    </row>
    <row r="55" spans="1:19" x14ac:dyDescent="0.35">
      <c r="A55" s="15">
        <v>39</v>
      </c>
      <c r="B55" s="7" t="s">
        <v>20</v>
      </c>
      <c r="C55" s="9">
        <v>7303</v>
      </c>
      <c r="D55" s="75">
        <v>-80.099999999999994</v>
      </c>
      <c r="E55" s="9">
        <v>31537</v>
      </c>
      <c r="F55" s="75">
        <v>-85.7</v>
      </c>
      <c r="G55" s="9">
        <v>2709</v>
      </c>
      <c r="H55" s="75">
        <v>-51.9</v>
      </c>
      <c r="I55" s="9">
        <v>41549</v>
      </c>
      <c r="J55" s="75">
        <v>-84.1</v>
      </c>
      <c r="K55" s="36"/>
      <c r="L55" s="72">
        <v>0.17576836987653133</v>
      </c>
      <c r="M55" s="72">
        <v>0.75903150497003535</v>
      </c>
      <c r="N55" s="72">
        <v>6.5200125153433292E-2</v>
      </c>
      <c r="O55" s="6"/>
      <c r="P55" s="22"/>
      <c r="Q55" s="7"/>
      <c r="R55" s="7"/>
      <c r="S55" s="7"/>
    </row>
    <row r="56" spans="1:19" x14ac:dyDescent="0.35">
      <c r="A56" s="20">
        <v>40</v>
      </c>
      <c r="B56" s="7" t="s">
        <v>13</v>
      </c>
      <c r="C56" s="9">
        <v>12814</v>
      </c>
      <c r="D56" s="75">
        <v>-79.5</v>
      </c>
      <c r="E56" s="9">
        <v>30710</v>
      </c>
      <c r="F56" s="75">
        <v>-86.2</v>
      </c>
      <c r="G56" s="9">
        <v>1437</v>
      </c>
      <c r="H56" s="75">
        <v>-56.2</v>
      </c>
      <c r="I56" s="9">
        <v>44961</v>
      </c>
      <c r="J56" s="75">
        <v>-84.4</v>
      </c>
      <c r="K56" s="36"/>
      <c r="L56" s="72">
        <v>0.28500255777229155</v>
      </c>
      <c r="M56" s="72">
        <v>0.68303640933253262</v>
      </c>
      <c r="N56" s="72">
        <v>3.1961032895175816E-2</v>
      </c>
      <c r="O56" s="6"/>
      <c r="P56" s="7"/>
      <c r="Q56" s="7"/>
      <c r="R56" s="7"/>
      <c r="S56" s="7"/>
    </row>
    <row r="57" spans="1:19" x14ac:dyDescent="0.3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0"/>
      <c r="L57" s="20"/>
      <c r="M57" s="20"/>
      <c r="N57" s="20"/>
      <c r="O57" s="10"/>
      <c r="P57" s="7"/>
      <c r="Q57" s="7"/>
      <c r="R57" s="7"/>
      <c r="S57" s="7"/>
    </row>
    <row r="58" spans="1:19" x14ac:dyDescent="0.35">
      <c r="A58" s="15"/>
      <c r="B58" s="67" t="s">
        <v>6</v>
      </c>
      <c r="C58" s="67"/>
      <c r="D58" s="67"/>
      <c r="E58" s="67"/>
      <c r="F58" s="67"/>
      <c r="G58" s="67"/>
      <c r="H58" s="67"/>
      <c r="I58" s="67"/>
      <c r="J58" s="67"/>
      <c r="K58" s="24"/>
      <c r="L58" s="74"/>
      <c r="M58" s="74"/>
      <c r="N58" s="74"/>
      <c r="O58" s="24"/>
      <c r="P58" s="7"/>
      <c r="Q58" s="7"/>
      <c r="R58" s="7"/>
      <c r="S58" s="7"/>
    </row>
    <row r="59" spans="1:19" x14ac:dyDescent="0.35">
      <c r="A59" s="15"/>
      <c r="B59" s="25" t="s">
        <v>10</v>
      </c>
      <c r="C59" s="15"/>
      <c r="D59" s="15"/>
      <c r="E59" s="15"/>
      <c r="F59" s="15"/>
      <c r="G59" s="15"/>
      <c r="H59" s="15"/>
      <c r="I59" s="15"/>
      <c r="J59" s="15"/>
      <c r="K59" s="10"/>
      <c r="L59" s="20"/>
      <c r="M59" s="20"/>
      <c r="N59" s="20"/>
      <c r="O59" s="10"/>
      <c r="P59" s="7"/>
      <c r="Q59" s="7"/>
      <c r="R59" s="7"/>
      <c r="S59" s="7"/>
    </row>
    <row r="60" spans="1:19" x14ac:dyDescent="0.3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0"/>
      <c r="L60" s="20"/>
      <c r="M60" s="20"/>
      <c r="N60" s="20"/>
      <c r="O60" s="10"/>
      <c r="P60" s="7"/>
      <c r="Q60" s="7"/>
      <c r="R60" s="7"/>
      <c r="S60" s="7"/>
    </row>
    <row r="61" spans="1:19" x14ac:dyDescent="0.35">
      <c r="A61" s="15"/>
      <c r="B61" s="15" t="s">
        <v>85</v>
      </c>
      <c r="C61" s="15"/>
      <c r="D61" s="15"/>
      <c r="E61" s="15"/>
      <c r="F61" s="15"/>
      <c r="G61" s="15"/>
      <c r="H61" s="15"/>
      <c r="I61" s="15"/>
      <c r="J61" s="15"/>
      <c r="K61" s="70"/>
      <c r="L61" s="15"/>
      <c r="M61" s="15"/>
      <c r="N61" s="15"/>
      <c r="O61" s="63"/>
      <c r="P61" s="7"/>
      <c r="Q61" s="7"/>
      <c r="R61" s="7"/>
      <c r="S61" s="7"/>
    </row>
    <row r="62" spans="1:19" x14ac:dyDescent="0.3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7"/>
      <c r="L62" s="15"/>
      <c r="M62" s="15"/>
      <c r="N62" s="15"/>
      <c r="O62" s="7"/>
      <c r="P62" s="7"/>
      <c r="Q62" s="7"/>
      <c r="R62" s="7"/>
      <c r="S62" s="7"/>
    </row>
    <row r="63" spans="1:19" x14ac:dyDescent="0.3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7"/>
      <c r="L63" s="15"/>
      <c r="M63" s="15"/>
      <c r="N63" s="15"/>
      <c r="O63" s="7"/>
      <c r="P63" s="7"/>
      <c r="Q63" s="7"/>
      <c r="R63" s="7"/>
      <c r="S63" s="7"/>
    </row>
    <row r="64" spans="1:19" x14ac:dyDescent="0.3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7"/>
      <c r="L64" s="15"/>
      <c r="M64" s="15"/>
      <c r="N64" s="15"/>
      <c r="O64" s="7"/>
      <c r="P64" s="7"/>
      <c r="Q64" s="7"/>
      <c r="R64" s="7"/>
      <c r="S64" s="7"/>
    </row>
    <row r="65" spans="1:19" x14ac:dyDescent="0.3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7"/>
      <c r="L65" s="15"/>
      <c r="M65" s="15"/>
      <c r="N65" s="15"/>
      <c r="O65" s="7"/>
      <c r="P65" s="7"/>
      <c r="Q65" s="7"/>
      <c r="R65" s="7"/>
      <c r="S65" s="7"/>
    </row>
    <row r="66" spans="1:19" x14ac:dyDescent="0.3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7"/>
      <c r="L66" s="15"/>
      <c r="M66" s="15"/>
      <c r="N66" s="15"/>
      <c r="O66" s="7"/>
      <c r="P66" s="7"/>
      <c r="Q66" s="7"/>
      <c r="R66" s="7"/>
      <c r="S66" s="7"/>
    </row>
    <row r="67" spans="1:19" x14ac:dyDescent="0.3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7"/>
      <c r="L67" s="15"/>
      <c r="M67" s="15"/>
      <c r="N67" s="15"/>
      <c r="O67" s="7"/>
      <c r="P67" s="7"/>
      <c r="Q67" s="7"/>
      <c r="R67" s="7"/>
      <c r="S67" s="7"/>
    </row>
    <row r="68" spans="1:19" x14ac:dyDescent="0.3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7"/>
      <c r="L68" s="15"/>
      <c r="M68" s="15"/>
      <c r="N68" s="15"/>
      <c r="O68" s="7"/>
      <c r="P68" s="7"/>
      <c r="Q68" s="7"/>
      <c r="R68" s="7"/>
      <c r="S68" s="7"/>
    </row>
    <row r="69" spans="1:19" x14ac:dyDescent="0.3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7"/>
      <c r="L69" s="15"/>
      <c r="M69" s="15"/>
      <c r="N69" s="15"/>
      <c r="O69" s="7"/>
      <c r="P69" s="7"/>
      <c r="Q69" s="7"/>
      <c r="R69" s="7"/>
      <c r="S69" s="7"/>
    </row>
    <row r="70" spans="1:19" x14ac:dyDescent="0.3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7"/>
      <c r="L70" s="15"/>
      <c r="M70" s="15"/>
      <c r="N70" s="15"/>
      <c r="O70" s="7"/>
      <c r="P70" s="7"/>
      <c r="Q70" s="7"/>
      <c r="R70" s="7"/>
      <c r="S70" s="7"/>
    </row>
    <row r="71" spans="1:19" x14ac:dyDescent="0.3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7"/>
      <c r="L71" s="15"/>
      <c r="M71" s="15"/>
      <c r="N71" s="15"/>
      <c r="O71" s="7"/>
      <c r="P71" s="7"/>
      <c r="Q71" s="7"/>
      <c r="R71" s="7"/>
      <c r="S71" s="7"/>
    </row>
    <row r="72" spans="1:19" x14ac:dyDescent="0.3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7"/>
      <c r="L72" s="15"/>
      <c r="M72" s="15"/>
      <c r="N72" s="15"/>
      <c r="O72" s="7"/>
      <c r="P72" s="7"/>
      <c r="Q72" s="7"/>
      <c r="R72" s="7"/>
      <c r="S72" s="7"/>
    </row>
    <row r="73" spans="1:19" x14ac:dyDescent="0.3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7"/>
      <c r="L73" s="15"/>
      <c r="M73" s="15"/>
      <c r="N73" s="15"/>
      <c r="O73" s="7"/>
      <c r="P73" s="7"/>
      <c r="Q73" s="7"/>
      <c r="R73" s="7"/>
      <c r="S73" s="7"/>
    </row>
    <row r="74" spans="1:19" x14ac:dyDescent="0.3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7"/>
      <c r="L74" s="15"/>
      <c r="M74" s="15"/>
      <c r="N74" s="15"/>
      <c r="O74" s="7"/>
      <c r="P74" s="7"/>
      <c r="Q74" s="7"/>
      <c r="R74" s="7"/>
      <c r="S74" s="7"/>
    </row>
    <row r="75" spans="1:19" x14ac:dyDescent="0.3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7"/>
      <c r="L75" s="15"/>
      <c r="M75" s="15"/>
      <c r="N75" s="15"/>
      <c r="O75" s="7"/>
      <c r="P75" s="7"/>
      <c r="Q75" s="7"/>
      <c r="R75" s="7"/>
      <c r="S75" s="7"/>
    </row>
    <row r="76" spans="1:19" x14ac:dyDescent="0.3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7"/>
      <c r="L76" s="15"/>
      <c r="M76" s="15"/>
      <c r="N76" s="15"/>
      <c r="O76" s="7"/>
      <c r="P76" s="7"/>
      <c r="Q76" s="7"/>
      <c r="R76" s="7"/>
      <c r="S76" s="7"/>
    </row>
    <row r="77" spans="1:19" x14ac:dyDescent="0.3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7"/>
      <c r="L77" s="15"/>
      <c r="M77" s="15"/>
      <c r="N77" s="15"/>
      <c r="O77" s="7"/>
      <c r="P77" s="7"/>
      <c r="Q77" s="7"/>
      <c r="R77" s="7"/>
      <c r="S77" s="7"/>
    </row>
    <row r="78" spans="1:19" x14ac:dyDescent="0.3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7"/>
      <c r="L78" s="15"/>
      <c r="M78" s="15"/>
      <c r="N78" s="15"/>
      <c r="O78" s="7"/>
      <c r="P78" s="7"/>
      <c r="Q78" s="7"/>
      <c r="R78" s="7"/>
      <c r="S78" s="7"/>
    </row>
    <row r="79" spans="1:19" x14ac:dyDescent="0.3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7"/>
      <c r="L79" s="15"/>
      <c r="M79" s="15"/>
      <c r="N79" s="15"/>
      <c r="O79" s="7"/>
      <c r="P79" s="7"/>
      <c r="Q79" s="7"/>
      <c r="R79" s="7"/>
      <c r="S79" s="7"/>
    </row>
    <row r="80" spans="1:19" x14ac:dyDescent="0.3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7"/>
      <c r="L80" s="15"/>
      <c r="M80" s="15"/>
      <c r="N80" s="15"/>
      <c r="O80" s="7"/>
      <c r="P80" s="7"/>
      <c r="Q80" s="7"/>
      <c r="R80" s="7"/>
      <c r="S80" s="7"/>
    </row>
    <row r="81" spans="1:19" x14ac:dyDescent="0.3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7"/>
      <c r="L81" s="15"/>
      <c r="M81" s="15"/>
      <c r="N81" s="15"/>
      <c r="O81" s="7"/>
      <c r="P81" s="7"/>
      <c r="Q81" s="7"/>
      <c r="R81" s="7"/>
      <c r="S81" s="7"/>
    </row>
    <row r="82" spans="1:19" x14ac:dyDescent="0.3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7"/>
      <c r="L82" s="15"/>
      <c r="M82" s="15"/>
      <c r="N82" s="15"/>
      <c r="O82" s="7"/>
      <c r="P82" s="7"/>
      <c r="Q82" s="7"/>
      <c r="R82" s="7"/>
      <c r="S82" s="7"/>
    </row>
    <row r="83" spans="1:19" x14ac:dyDescent="0.3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7"/>
      <c r="L83" s="15"/>
      <c r="M83" s="15"/>
      <c r="N83" s="15"/>
      <c r="O83" s="7"/>
      <c r="P83" s="7"/>
      <c r="Q83" s="7"/>
      <c r="R83" s="7"/>
      <c r="S83" s="7"/>
    </row>
    <row r="84" spans="1:19" x14ac:dyDescent="0.3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7"/>
      <c r="L84" s="15"/>
      <c r="M84" s="15"/>
      <c r="N84" s="15"/>
      <c r="O84" s="7"/>
      <c r="P84" s="7"/>
      <c r="Q84" s="7"/>
      <c r="R84" s="7"/>
      <c r="S84" s="7"/>
    </row>
    <row r="85" spans="1:19" x14ac:dyDescent="0.3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7"/>
      <c r="L85" s="15"/>
      <c r="M85" s="15"/>
      <c r="N85" s="15"/>
      <c r="O85" s="7"/>
      <c r="P85" s="7"/>
      <c r="Q85" s="7"/>
      <c r="R85" s="7"/>
      <c r="S85" s="7"/>
    </row>
    <row r="86" spans="1:19" x14ac:dyDescent="0.3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7"/>
      <c r="L86" s="15"/>
      <c r="M86" s="15"/>
      <c r="N86" s="15"/>
      <c r="O86" s="7"/>
      <c r="P86" s="7"/>
      <c r="Q86" s="7"/>
      <c r="R86" s="7"/>
      <c r="S86" s="7"/>
    </row>
    <row r="87" spans="1:19" x14ac:dyDescent="0.3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7"/>
      <c r="L87" s="15"/>
      <c r="M87" s="15"/>
      <c r="N87" s="15"/>
      <c r="O87" s="7"/>
      <c r="P87" s="7"/>
      <c r="Q87" s="7"/>
      <c r="R87" s="7"/>
      <c r="S87" s="7"/>
    </row>
    <row r="88" spans="1:19" x14ac:dyDescent="0.3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7"/>
      <c r="L88" s="15"/>
      <c r="M88" s="15"/>
      <c r="N88" s="15"/>
      <c r="O88" s="7"/>
      <c r="P88" s="7"/>
      <c r="Q88" s="7"/>
      <c r="R88" s="7"/>
      <c r="S88" s="7"/>
    </row>
    <row r="89" spans="1:19" x14ac:dyDescent="0.3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7"/>
      <c r="L89" s="15"/>
      <c r="M89" s="15"/>
      <c r="N89" s="15"/>
      <c r="O89" s="7"/>
      <c r="P89" s="7"/>
      <c r="Q89" s="7"/>
      <c r="R89" s="7"/>
      <c r="S89" s="7"/>
    </row>
    <row r="90" spans="1:19" x14ac:dyDescent="0.3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7"/>
      <c r="L90" s="15"/>
      <c r="M90" s="15"/>
      <c r="N90" s="15"/>
      <c r="O90" s="7"/>
      <c r="P90" s="7"/>
      <c r="Q90" s="7"/>
      <c r="R90" s="7"/>
      <c r="S90" s="7"/>
    </row>
    <row r="91" spans="1:19" x14ac:dyDescent="0.3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7"/>
      <c r="L91" s="15"/>
      <c r="M91" s="15"/>
      <c r="N91" s="15"/>
      <c r="O91" s="7"/>
      <c r="P91" s="7"/>
      <c r="Q91" s="7"/>
      <c r="R91" s="7"/>
      <c r="S91" s="7"/>
    </row>
    <row r="92" spans="1:19" x14ac:dyDescent="0.3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7"/>
      <c r="L92" s="15"/>
      <c r="M92" s="15"/>
      <c r="N92" s="15"/>
      <c r="O92" s="7"/>
      <c r="P92" s="7"/>
      <c r="Q92" s="7"/>
      <c r="R92" s="7"/>
      <c r="S92" s="7"/>
    </row>
    <row r="93" spans="1:19" x14ac:dyDescent="0.3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7"/>
      <c r="L93" s="15"/>
      <c r="M93" s="15"/>
      <c r="N93" s="15"/>
      <c r="O93" s="7"/>
      <c r="P93" s="7"/>
      <c r="Q93" s="7"/>
      <c r="R93" s="7"/>
      <c r="S93" s="7"/>
    </row>
    <row r="94" spans="1:19" x14ac:dyDescent="0.3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7"/>
      <c r="L94" s="15"/>
      <c r="M94" s="15"/>
      <c r="N94" s="15"/>
      <c r="O94" s="7"/>
      <c r="P94" s="7"/>
      <c r="Q94" s="7"/>
      <c r="R94" s="7"/>
      <c r="S94" s="7"/>
    </row>
    <row r="95" spans="1:19" x14ac:dyDescent="0.3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7"/>
      <c r="L95" s="15"/>
      <c r="M95" s="15"/>
      <c r="N95" s="15"/>
      <c r="O95" s="7"/>
      <c r="P95" s="7"/>
      <c r="Q95" s="7"/>
      <c r="R95" s="7"/>
      <c r="S95" s="7"/>
    </row>
    <row r="96" spans="1:19" x14ac:dyDescent="0.3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7"/>
      <c r="L96" s="15"/>
      <c r="M96" s="15"/>
      <c r="N96" s="15"/>
      <c r="O96" s="7"/>
      <c r="P96" s="7"/>
      <c r="Q96" s="7"/>
      <c r="R96" s="7"/>
      <c r="S96" s="7"/>
    </row>
    <row r="97" spans="1:19" x14ac:dyDescent="0.3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7"/>
      <c r="L97" s="15"/>
      <c r="M97" s="15"/>
      <c r="N97" s="15"/>
      <c r="O97" s="7"/>
      <c r="P97" s="7"/>
      <c r="Q97" s="7"/>
      <c r="R97" s="7"/>
      <c r="S97" s="7"/>
    </row>
    <row r="98" spans="1:19" x14ac:dyDescent="0.3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7"/>
      <c r="L98" s="15"/>
      <c r="M98" s="15"/>
      <c r="N98" s="15"/>
      <c r="O98" s="7"/>
      <c r="P98" s="7"/>
      <c r="Q98" s="7"/>
      <c r="R98" s="7"/>
      <c r="S98" s="7"/>
    </row>
    <row r="99" spans="1:19" x14ac:dyDescent="0.3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7"/>
      <c r="L99" s="15"/>
      <c r="M99" s="15"/>
      <c r="N99" s="15"/>
      <c r="O99" s="7"/>
      <c r="P99" s="7"/>
      <c r="Q99" s="7"/>
      <c r="R99" s="7"/>
      <c r="S99" s="7"/>
    </row>
    <row r="100" spans="1:19" x14ac:dyDescent="0.3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7"/>
      <c r="L100" s="7"/>
      <c r="M100" s="7"/>
      <c r="N100" s="7"/>
      <c r="O100" s="7"/>
      <c r="P100" s="7"/>
      <c r="Q100" s="7"/>
      <c r="R100" s="7"/>
      <c r="S100" s="7"/>
    </row>
    <row r="101" spans="1:19" x14ac:dyDescent="0.3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7"/>
      <c r="L101" s="7"/>
      <c r="M101" s="7"/>
      <c r="N101" s="7"/>
      <c r="O101" s="7"/>
      <c r="P101" s="7"/>
      <c r="Q101" s="7"/>
      <c r="R101" s="7"/>
      <c r="S101" s="7"/>
    </row>
    <row r="102" spans="1:19" x14ac:dyDescent="0.3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7"/>
      <c r="L102" s="7"/>
      <c r="M102" s="7"/>
      <c r="N102" s="7"/>
      <c r="O102" s="7"/>
      <c r="P102" s="7"/>
      <c r="Q102" s="7"/>
      <c r="R102" s="7"/>
      <c r="S102" s="7"/>
    </row>
    <row r="103" spans="1:19" x14ac:dyDescent="0.3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7"/>
      <c r="L103" s="7"/>
      <c r="M103" s="7"/>
      <c r="N103" s="7"/>
      <c r="O103" s="7"/>
      <c r="P103" s="7"/>
      <c r="Q103" s="7"/>
      <c r="R103" s="7"/>
      <c r="S103" s="7"/>
    </row>
    <row r="104" spans="1:19" x14ac:dyDescent="0.3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7"/>
      <c r="L104" s="7"/>
      <c r="M104" s="7"/>
      <c r="N104" s="7"/>
      <c r="O104" s="7"/>
      <c r="P104" s="7"/>
      <c r="Q104" s="7"/>
      <c r="R104" s="7"/>
      <c r="S104" s="7"/>
    </row>
    <row r="105" spans="1:19" x14ac:dyDescent="0.3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7"/>
      <c r="L105" s="7"/>
      <c r="M105" s="7"/>
      <c r="N105" s="7"/>
      <c r="O105" s="7"/>
      <c r="P105" s="7"/>
      <c r="Q105" s="7"/>
      <c r="R105" s="7"/>
      <c r="S105" s="7"/>
    </row>
    <row r="106" spans="1:19" x14ac:dyDescent="0.3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7"/>
      <c r="L106" s="7"/>
      <c r="M106" s="7"/>
      <c r="N106" s="7"/>
      <c r="O106" s="7"/>
      <c r="P106" s="7"/>
      <c r="Q106" s="7"/>
      <c r="R106" s="7"/>
      <c r="S106" s="7"/>
    </row>
    <row r="107" spans="1:19" x14ac:dyDescent="0.3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7"/>
      <c r="L107" s="7"/>
      <c r="M107" s="7"/>
      <c r="N107" s="7"/>
      <c r="O107" s="7"/>
      <c r="P107" s="7"/>
      <c r="Q107" s="7"/>
      <c r="R107" s="7"/>
      <c r="S107" s="7"/>
    </row>
    <row r="108" spans="1:19" x14ac:dyDescent="0.3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7"/>
      <c r="L108" s="7"/>
      <c r="M108" s="7"/>
      <c r="N108" s="7"/>
      <c r="O108" s="7"/>
      <c r="P108" s="7"/>
      <c r="Q108" s="7"/>
      <c r="R108" s="7"/>
      <c r="S108" s="7"/>
    </row>
    <row r="109" spans="1:19" x14ac:dyDescent="0.3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7"/>
      <c r="L109" s="7"/>
      <c r="M109" s="7"/>
      <c r="N109" s="7"/>
      <c r="O109" s="7"/>
      <c r="P109" s="7"/>
      <c r="Q109" s="7"/>
      <c r="R109" s="7"/>
      <c r="S109" s="7"/>
    </row>
    <row r="110" spans="1:19" x14ac:dyDescent="0.3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7"/>
      <c r="L110" s="7"/>
      <c r="M110" s="7"/>
      <c r="N110" s="7"/>
      <c r="O110" s="7"/>
      <c r="P110" s="7"/>
      <c r="Q110" s="7"/>
      <c r="R110" s="7"/>
      <c r="S110" s="7"/>
    </row>
    <row r="111" spans="1:19" x14ac:dyDescent="0.3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7"/>
      <c r="L111" s="7"/>
      <c r="M111" s="7"/>
      <c r="N111" s="7"/>
      <c r="O111" s="7"/>
      <c r="P111" s="7"/>
      <c r="Q111" s="7"/>
      <c r="R111" s="7"/>
      <c r="S111" s="7"/>
    </row>
    <row r="112" spans="1:19" x14ac:dyDescent="0.3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7"/>
      <c r="L112" s="7"/>
      <c r="M112" s="7"/>
      <c r="N112" s="7"/>
      <c r="O112" s="7"/>
      <c r="P112" s="7"/>
      <c r="Q112" s="7"/>
      <c r="R112" s="7"/>
      <c r="S112" s="7"/>
    </row>
    <row r="113" spans="1:19" x14ac:dyDescent="0.3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7"/>
      <c r="L113" s="7"/>
      <c r="M113" s="7"/>
      <c r="N113" s="7"/>
      <c r="O113" s="7"/>
      <c r="P113" s="7"/>
      <c r="Q113" s="7"/>
      <c r="R113" s="7"/>
      <c r="S113" s="7"/>
    </row>
    <row r="114" spans="1:19" x14ac:dyDescent="0.3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7"/>
      <c r="L114" s="7"/>
      <c r="M114" s="7"/>
      <c r="N114" s="7"/>
      <c r="O114" s="7"/>
      <c r="P114" s="7"/>
      <c r="Q114" s="7"/>
      <c r="R114" s="7"/>
      <c r="S114" s="7"/>
    </row>
    <row r="115" spans="1:19" x14ac:dyDescent="0.3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7"/>
      <c r="L115" s="7"/>
      <c r="M115" s="7"/>
      <c r="N115" s="7"/>
      <c r="O115" s="7"/>
      <c r="P115" s="7"/>
      <c r="Q115" s="7"/>
      <c r="R115" s="7"/>
      <c r="S115" s="7"/>
    </row>
    <row r="116" spans="1:19" x14ac:dyDescent="0.3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7"/>
      <c r="L116" s="7"/>
      <c r="M116" s="7"/>
      <c r="N116" s="7"/>
      <c r="O116" s="7"/>
      <c r="P116" s="7"/>
      <c r="Q116" s="7"/>
      <c r="R116" s="7"/>
      <c r="S116" s="7"/>
    </row>
    <row r="117" spans="1:19" x14ac:dyDescent="0.3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7"/>
      <c r="L117" s="7"/>
      <c r="M117" s="7"/>
      <c r="N117" s="7"/>
      <c r="O117" s="7"/>
      <c r="P117" s="7"/>
      <c r="Q117" s="7"/>
      <c r="R117" s="7"/>
      <c r="S117" s="7"/>
    </row>
    <row r="118" spans="1:19" x14ac:dyDescent="0.3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7"/>
      <c r="L118" s="7"/>
      <c r="M118" s="7"/>
      <c r="N118" s="7"/>
      <c r="O118" s="7"/>
      <c r="P118" s="7"/>
      <c r="Q118" s="7"/>
      <c r="R118" s="7"/>
      <c r="S118" s="7"/>
    </row>
    <row r="119" spans="1:19" x14ac:dyDescent="0.3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7"/>
      <c r="L119" s="7"/>
      <c r="M119" s="7"/>
      <c r="N119" s="7"/>
      <c r="O119" s="7"/>
      <c r="P119" s="7"/>
      <c r="Q119" s="7"/>
      <c r="R119" s="7"/>
      <c r="S119" s="7"/>
    </row>
    <row r="120" spans="1:19" x14ac:dyDescent="0.3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7"/>
      <c r="L120" s="7"/>
      <c r="M120" s="7"/>
      <c r="N120" s="7"/>
      <c r="O120" s="7"/>
      <c r="P120" s="7"/>
      <c r="Q120" s="7"/>
      <c r="R120" s="7"/>
      <c r="S120" s="7"/>
    </row>
    <row r="121" spans="1:19" x14ac:dyDescent="0.3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7"/>
      <c r="L121" s="7"/>
      <c r="M121" s="7"/>
      <c r="N121" s="7"/>
      <c r="O121" s="7"/>
      <c r="P121" s="7"/>
      <c r="Q121" s="7"/>
      <c r="R121" s="7"/>
      <c r="S121" s="7"/>
    </row>
    <row r="122" spans="1:19" x14ac:dyDescent="0.3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7"/>
      <c r="L122" s="7"/>
      <c r="M122" s="7"/>
      <c r="N122" s="7"/>
      <c r="O122" s="7"/>
      <c r="P122" s="7"/>
      <c r="Q122" s="7"/>
      <c r="R122" s="7"/>
      <c r="S122" s="7"/>
    </row>
    <row r="123" spans="1:19" x14ac:dyDescent="0.3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7"/>
      <c r="L123" s="7"/>
      <c r="M123" s="7"/>
      <c r="N123" s="7"/>
      <c r="O123" s="7"/>
      <c r="P123" s="7"/>
      <c r="Q123" s="7"/>
      <c r="R123" s="7"/>
      <c r="S123" s="7"/>
    </row>
    <row r="124" spans="1:19" x14ac:dyDescent="0.3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7"/>
      <c r="L124" s="7"/>
      <c r="M124" s="7"/>
      <c r="N124" s="7"/>
      <c r="O124" s="7"/>
      <c r="P124" s="7"/>
      <c r="Q124" s="7"/>
      <c r="R124" s="7"/>
      <c r="S124" s="7"/>
    </row>
    <row r="125" spans="1:19" x14ac:dyDescent="0.3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7"/>
      <c r="L125" s="7"/>
      <c r="M125" s="7"/>
      <c r="N125" s="7"/>
      <c r="O125" s="7"/>
      <c r="P125" s="7"/>
      <c r="Q125" s="7"/>
      <c r="R125" s="7"/>
      <c r="S125" s="7"/>
    </row>
    <row r="126" spans="1:19" x14ac:dyDescent="0.3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7"/>
      <c r="L126" s="7"/>
      <c r="M126" s="7"/>
      <c r="N126" s="7"/>
      <c r="O126" s="7"/>
      <c r="P126" s="7"/>
      <c r="Q126" s="7"/>
      <c r="R126" s="7"/>
      <c r="S126" s="7"/>
    </row>
    <row r="127" spans="1:19" x14ac:dyDescent="0.3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7"/>
      <c r="L127" s="7"/>
      <c r="M127" s="7"/>
      <c r="N127" s="7"/>
      <c r="O127" s="7"/>
      <c r="P127" s="7"/>
      <c r="Q127" s="7"/>
      <c r="R127" s="7"/>
      <c r="S127" s="7"/>
    </row>
    <row r="128" spans="1:19" x14ac:dyDescent="0.3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7"/>
      <c r="L128" s="7"/>
      <c r="M128" s="7"/>
      <c r="N128" s="7"/>
      <c r="O128" s="7"/>
      <c r="P128" s="7"/>
      <c r="Q128" s="7"/>
      <c r="R128" s="7"/>
      <c r="S128" s="7"/>
    </row>
    <row r="129" spans="1:19" x14ac:dyDescent="0.3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7"/>
      <c r="L129" s="7"/>
      <c r="M129" s="7"/>
      <c r="N129" s="7"/>
      <c r="O129" s="7"/>
      <c r="P129" s="7"/>
      <c r="Q129" s="7"/>
      <c r="R129" s="7"/>
      <c r="S129" s="7"/>
    </row>
    <row r="130" spans="1:19" x14ac:dyDescent="0.3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7"/>
      <c r="L130" s="7"/>
      <c r="M130" s="7"/>
      <c r="N130" s="7"/>
      <c r="O130" s="7"/>
      <c r="P130" s="7"/>
      <c r="Q130" s="7"/>
      <c r="R130" s="7"/>
      <c r="S130" s="7"/>
    </row>
    <row r="131" spans="1:19" x14ac:dyDescent="0.3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</row>
    <row r="132" spans="1:19" x14ac:dyDescent="0.3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</row>
    <row r="133" spans="1:19" x14ac:dyDescent="0.3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</row>
    <row r="134" spans="1:19" x14ac:dyDescent="0.3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</row>
    <row r="135" spans="1:19" x14ac:dyDescent="0.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</row>
    <row r="136" spans="1:19" x14ac:dyDescent="0.3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</row>
    <row r="137" spans="1:19" x14ac:dyDescent="0.3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</row>
    <row r="138" spans="1:19" x14ac:dyDescent="0.3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</row>
    <row r="139" spans="1:19" x14ac:dyDescent="0.3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</row>
    <row r="140" spans="1:19" x14ac:dyDescent="0.3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</row>
    <row r="141" spans="1:19" x14ac:dyDescent="0.3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</row>
    <row r="142" spans="1:19" x14ac:dyDescent="0.3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</row>
    <row r="143" spans="1:19" x14ac:dyDescent="0.3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</row>
    <row r="144" spans="1:19" x14ac:dyDescent="0.3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</row>
    <row r="145" spans="1:19" x14ac:dyDescent="0.3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</row>
    <row r="146" spans="1:19" x14ac:dyDescent="0.3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spans="1:19" x14ac:dyDescent="0.3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spans="1:19" x14ac:dyDescent="0.3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9" x14ac:dyDescent="0.3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9" x14ac:dyDescent="0.3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9" x14ac:dyDescent="0.3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9" x14ac:dyDescent="0.3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9" x14ac:dyDescent="0.3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D0EBE-520A-4680-9E1A-88B669D516BC}">
  <dimension ref="A1:P103"/>
  <sheetViews>
    <sheetView workbookViewId="0"/>
  </sheetViews>
  <sheetFormatPr defaultRowHeight="14.5" x14ac:dyDescent="0.35"/>
  <cols>
    <col min="1" max="1" width="22.54296875" customWidth="1"/>
    <col min="2" max="2" width="34.54296875" customWidth="1"/>
    <col min="3" max="3" width="8.81640625" bestFit="1" customWidth="1"/>
    <col min="4" max="4" width="8.453125" bestFit="1" customWidth="1"/>
    <col min="5" max="5" width="9.81640625" bestFit="1" customWidth="1"/>
    <col min="6" max="6" width="8.453125" bestFit="1" customWidth="1"/>
    <col min="7" max="7" width="8.81640625" bestFit="1" customWidth="1"/>
    <col min="8" max="8" width="8.453125" bestFit="1" customWidth="1"/>
    <col min="9" max="9" width="11.1796875" bestFit="1" customWidth="1"/>
    <col min="10" max="10" width="8.453125" bestFit="1" customWidth="1"/>
    <col min="11" max="11" width="2.26953125" customWidth="1"/>
    <col min="12" max="13" width="10.1796875" customWidth="1"/>
    <col min="14" max="14" width="8.54296875" customWidth="1"/>
    <col min="15" max="15" width="2.453125" customWidth="1"/>
    <col min="16" max="16" width="8" customWidth="1"/>
  </cols>
  <sheetData>
    <row r="1" spans="1:16" ht="17.25" customHeight="1" x14ac:dyDescent="0.35">
      <c r="A1" s="50" t="s">
        <v>77</v>
      </c>
      <c r="B1" s="51"/>
      <c r="C1" s="51"/>
      <c r="D1" s="51"/>
      <c r="E1" s="51"/>
      <c r="F1" s="51"/>
      <c r="G1" s="51"/>
      <c r="H1" s="51"/>
      <c r="I1" s="51"/>
      <c r="J1" s="52"/>
      <c r="K1" s="8"/>
      <c r="L1" s="50" t="s">
        <v>11</v>
      </c>
      <c r="M1" s="51"/>
      <c r="N1" s="52"/>
      <c r="O1" s="8"/>
      <c r="P1" s="7"/>
    </row>
    <row r="2" spans="1:16" ht="17.25" customHeight="1" x14ac:dyDescent="0.35">
      <c r="A2" s="48" t="s">
        <v>8</v>
      </c>
      <c r="B2" s="48" t="s">
        <v>66</v>
      </c>
      <c r="C2" s="14" t="s">
        <v>2</v>
      </c>
      <c r="D2" s="49" t="s">
        <v>74</v>
      </c>
      <c r="E2" s="14" t="s">
        <v>3</v>
      </c>
      <c r="F2" s="49" t="s">
        <v>74</v>
      </c>
      <c r="G2" s="14" t="s">
        <v>4</v>
      </c>
      <c r="H2" s="49" t="s">
        <v>74</v>
      </c>
      <c r="I2" s="49" t="s">
        <v>5</v>
      </c>
      <c r="J2" s="49" t="s">
        <v>74</v>
      </c>
      <c r="K2" s="16"/>
      <c r="L2" s="13" t="s">
        <v>2</v>
      </c>
      <c r="M2" s="13" t="s">
        <v>3</v>
      </c>
      <c r="N2" s="13" t="s">
        <v>4</v>
      </c>
      <c r="O2" s="16"/>
      <c r="P2" s="7"/>
    </row>
    <row r="3" spans="1:16" x14ac:dyDescent="0.35">
      <c r="A3" s="1"/>
      <c r="B3" s="17" t="s">
        <v>7</v>
      </c>
      <c r="C3" s="37">
        <v>5683736</v>
      </c>
      <c r="D3" s="54">
        <v>-0.4</v>
      </c>
      <c r="E3" s="37">
        <v>33399186</v>
      </c>
      <c r="F3" s="54">
        <v>-0.1</v>
      </c>
      <c r="G3" s="37">
        <v>1588567</v>
      </c>
      <c r="H3" s="54">
        <v>-0.6</v>
      </c>
      <c r="I3" s="37">
        <v>40671489</v>
      </c>
      <c r="J3" s="54">
        <v>-0.2</v>
      </c>
      <c r="K3" s="6"/>
      <c r="L3" s="27">
        <f t="shared" ref="L3" si="0">+(C3/I3)</f>
        <v>0.13974742847501845</v>
      </c>
      <c r="M3" s="27">
        <f t="shared" ref="M3" si="1">+(E3/I3)</f>
        <v>0.82119408020689877</v>
      </c>
      <c r="N3" s="27">
        <f t="shared" ref="N3" si="2">+(G3/I3)</f>
        <v>3.9058491318082797E-2</v>
      </c>
      <c r="O3" s="6"/>
      <c r="P3" s="7"/>
    </row>
    <row r="4" spans="1:16" x14ac:dyDescent="0.35">
      <c r="A4" s="1"/>
      <c r="B4" s="3"/>
      <c r="C4" s="7"/>
      <c r="D4" s="57"/>
      <c r="E4" s="7"/>
      <c r="F4" s="57"/>
      <c r="G4" s="7"/>
      <c r="H4" s="57"/>
      <c r="I4" s="7"/>
      <c r="J4" s="57"/>
      <c r="K4" s="21"/>
      <c r="L4" s="27"/>
      <c r="M4" s="27"/>
      <c r="N4" s="27"/>
      <c r="O4" s="6"/>
      <c r="P4" s="7"/>
    </row>
    <row r="5" spans="1:16" x14ac:dyDescent="0.35">
      <c r="A5" s="1"/>
      <c r="B5" s="2" t="s">
        <v>0</v>
      </c>
      <c r="C5" s="7"/>
      <c r="D5" s="57"/>
      <c r="E5" s="7"/>
      <c r="F5" s="57"/>
      <c r="G5" s="7"/>
      <c r="H5" s="57"/>
      <c r="I5" s="7"/>
      <c r="J5" s="57"/>
      <c r="K5" s="21"/>
      <c r="L5" s="27"/>
      <c r="M5" s="27"/>
      <c r="N5" s="27"/>
      <c r="O5" s="6"/>
      <c r="P5" s="7"/>
    </row>
    <row r="6" spans="1:16" x14ac:dyDescent="0.35">
      <c r="A6" s="1"/>
      <c r="B6" s="7" t="s">
        <v>51</v>
      </c>
      <c r="C6" s="9">
        <v>2536992</v>
      </c>
      <c r="D6" s="56">
        <v>-1.6</v>
      </c>
      <c r="E6" s="9">
        <v>12348893</v>
      </c>
      <c r="F6" s="56">
        <v>0.5</v>
      </c>
      <c r="G6" s="9">
        <v>161393</v>
      </c>
      <c r="H6" s="56">
        <v>0.7</v>
      </c>
      <c r="I6" s="9">
        <v>15047278</v>
      </c>
      <c r="J6" s="56">
        <v>0.1</v>
      </c>
      <c r="K6" s="6"/>
      <c r="L6" s="27">
        <f t="shared" ref="L6:L14" si="3">+(C6/I6)</f>
        <v>0.168601390896081</v>
      </c>
      <c r="M6" s="27">
        <f t="shared" ref="M6:M14" si="4">+(E6/I6)</f>
        <v>0.82067288183284715</v>
      </c>
      <c r="N6" s="27">
        <f t="shared" ref="N6:N14" si="5">+(G6/I6)</f>
        <v>1.0725727271071885E-2</v>
      </c>
      <c r="O6" s="6"/>
      <c r="P6" s="7"/>
    </row>
    <row r="7" spans="1:16" x14ac:dyDescent="0.35">
      <c r="A7" s="1"/>
      <c r="B7" s="7" t="s">
        <v>55</v>
      </c>
      <c r="C7" s="9">
        <v>1673400</v>
      </c>
      <c r="D7" s="56">
        <v>-1.2</v>
      </c>
      <c r="E7" s="9">
        <v>9703994</v>
      </c>
      <c r="F7" s="56">
        <v>2.2000000000000002</v>
      </c>
      <c r="G7" s="9">
        <v>1062776</v>
      </c>
      <c r="H7" s="56">
        <v>0.1</v>
      </c>
      <c r="I7" s="9">
        <v>12440170</v>
      </c>
      <c r="J7" s="56">
        <v>1.6</v>
      </c>
      <c r="K7" s="6"/>
      <c r="L7" s="27">
        <f t="shared" si="3"/>
        <v>0.13451584664839789</v>
      </c>
      <c r="M7" s="27">
        <f t="shared" si="4"/>
        <v>0.78005316647602085</v>
      </c>
      <c r="N7" s="27">
        <f t="shared" si="5"/>
        <v>8.5430986875581288E-2</v>
      </c>
      <c r="O7" s="6"/>
      <c r="P7" s="7"/>
    </row>
    <row r="8" spans="1:16" x14ac:dyDescent="0.35">
      <c r="A8" s="1"/>
      <c r="B8" s="7" t="s">
        <v>62</v>
      </c>
      <c r="C8" s="9">
        <v>476951</v>
      </c>
      <c r="D8" s="56">
        <v>5.8</v>
      </c>
      <c r="E8" s="9">
        <v>5035433</v>
      </c>
      <c r="F8" s="56">
        <v>-7</v>
      </c>
      <c r="G8" s="9">
        <v>118294</v>
      </c>
      <c r="H8" s="56">
        <v>0.6</v>
      </c>
      <c r="I8" s="9">
        <v>5630678</v>
      </c>
      <c r="J8" s="56">
        <v>-5.9</v>
      </c>
      <c r="K8" s="6"/>
      <c r="L8" s="27">
        <f t="shared" si="3"/>
        <v>8.4705784987172059E-2</v>
      </c>
      <c r="M8" s="27">
        <f t="shared" si="4"/>
        <v>0.89428537735597735</v>
      </c>
      <c r="N8" s="27">
        <f t="shared" si="5"/>
        <v>2.1008837656850559E-2</v>
      </c>
      <c r="O8" s="6"/>
      <c r="P8" s="7"/>
    </row>
    <row r="9" spans="1:16" x14ac:dyDescent="0.35">
      <c r="A9" s="1"/>
      <c r="B9" s="7" t="s">
        <v>64</v>
      </c>
      <c r="C9" s="9">
        <v>114893</v>
      </c>
      <c r="D9" s="56">
        <v>2.2000000000000002</v>
      </c>
      <c r="E9" s="9">
        <v>1550497</v>
      </c>
      <c r="F9" s="56">
        <v>3.8</v>
      </c>
      <c r="G9" s="9">
        <v>24862</v>
      </c>
      <c r="H9" s="56">
        <v>2</v>
      </c>
      <c r="I9" s="9">
        <v>1690252</v>
      </c>
      <c r="J9" s="56">
        <v>3.6</v>
      </c>
      <c r="K9" s="6"/>
      <c r="L9" s="27">
        <f t="shared" si="3"/>
        <v>6.7973887917304632E-2</v>
      </c>
      <c r="M9" s="27">
        <f t="shared" si="4"/>
        <v>0.91731706278117109</v>
      </c>
      <c r="N9" s="27">
        <f t="shared" si="5"/>
        <v>1.4709049301524269E-2</v>
      </c>
      <c r="O9" s="6"/>
      <c r="P9" s="7"/>
    </row>
    <row r="10" spans="1:16" ht="15" customHeight="1" x14ac:dyDescent="0.35">
      <c r="A10" s="1"/>
      <c r="B10" s="7" t="s">
        <v>61</v>
      </c>
      <c r="C10" s="9">
        <v>209940</v>
      </c>
      <c r="D10" s="56">
        <v>0</v>
      </c>
      <c r="E10" s="9">
        <v>1401321</v>
      </c>
      <c r="F10" s="56">
        <v>-5.3</v>
      </c>
      <c r="G10" s="9">
        <v>14533</v>
      </c>
      <c r="H10" s="56">
        <v>2.2999999999999998</v>
      </c>
      <c r="I10" s="9">
        <v>1625794</v>
      </c>
      <c r="J10" s="56">
        <v>-4.5999999999999996</v>
      </c>
      <c r="K10" s="6"/>
      <c r="L10" s="27">
        <f t="shared" si="3"/>
        <v>0.12913075088233811</v>
      </c>
      <c r="M10" s="27">
        <f t="shared" si="4"/>
        <v>0.86193023224344534</v>
      </c>
      <c r="N10" s="27">
        <f t="shared" si="5"/>
        <v>8.939016874216537E-3</v>
      </c>
      <c r="O10" s="6"/>
      <c r="P10" s="7"/>
    </row>
    <row r="11" spans="1:16" x14ac:dyDescent="0.35">
      <c r="A11" s="1"/>
      <c r="B11" s="7" t="s">
        <v>63</v>
      </c>
      <c r="C11" s="9">
        <v>151168</v>
      </c>
      <c r="D11" s="56">
        <v>6.3</v>
      </c>
      <c r="E11" s="9">
        <v>1145040</v>
      </c>
      <c r="F11" s="56">
        <v>3.4</v>
      </c>
      <c r="G11" s="9">
        <v>20087</v>
      </c>
      <c r="H11" s="56">
        <v>2.5</v>
      </c>
      <c r="I11" s="9">
        <v>1316295</v>
      </c>
      <c r="J11" s="56">
        <v>3.7</v>
      </c>
      <c r="K11" s="6"/>
      <c r="L11" s="27">
        <f t="shared" si="3"/>
        <v>0.11484355710536012</v>
      </c>
      <c r="M11" s="27">
        <f t="shared" si="4"/>
        <v>0.86989618588538287</v>
      </c>
      <c r="N11" s="27">
        <f t="shared" si="5"/>
        <v>1.5260257009257044E-2</v>
      </c>
      <c r="O11" s="6"/>
      <c r="P11" s="7"/>
    </row>
    <row r="12" spans="1:16" x14ac:dyDescent="0.35">
      <c r="A12" s="1"/>
      <c r="B12" s="7" t="s">
        <v>54</v>
      </c>
      <c r="C12" s="9">
        <v>227643</v>
      </c>
      <c r="D12" s="56">
        <v>2.2000000000000002</v>
      </c>
      <c r="E12" s="9">
        <v>974529</v>
      </c>
      <c r="F12" s="56">
        <v>8.3000000000000007</v>
      </c>
      <c r="G12" s="9">
        <v>30774</v>
      </c>
      <c r="H12" s="56">
        <v>3.9</v>
      </c>
      <c r="I12" s="9">
        <v>1232946</v>
      </c>
      <c r="J12" s="56">
        <v>7</v>
      </c>
      <c r="K12" s="6"/>
      <c r="L12" s="27">
        <f t="shared" si="3"/>
        <v>0.18463339027013348</v>
      </c>
      <c r="M12" s="27">
        <f t="shared" si="4"/>
        <v>0.79040687913339269</v>
      </c>
      <c r="N12" s="27">
        <f t="shared" si="5"/>
        <v>2.4959730596473811E-2</v>
      </c>
      <c r="O12" s="6"/>
      <c r="P12" s="7"/>
    </row>
    <row r="13" spans="1:16" x14ac:dyDescent="0.35">
      <c r="A13" s="1"/>
      <c r="B13" s="7" t="s">
        <v>57</v>
      </c>
      <c r="C13" s="9">
        <v>185677</v>
      </c>
      <c r="D13" s="56">
        <v>-0.3</v>
      </c>
      <c r="E13" s="9">
        <v>800769</v>
      </c>
      <c r="F13" s="56">
        <v>0.6</v>
      </c>
      <c r="G13" s="9">
        <v>116072</v>
      </c>
      <c r="H13" s="56">
        <v>-11.7</v>
      </c>
      <c r="I13" s="9">
        <v>1102518</v>
      </c>
      <c r="J13" s="56">
        <v>-1</v>
      </c>
      <c r="K13" s="6"/>
      <c r="L13" s="27">
        <f t="shared" si="3"/>
        <v>0.168411762891853</v>
      </c>
      <c r="M13" s="27">
        <f t="shared" si="4"/>
        <v>0.72630923032549133</v>
      </c>
      <c r="N13" s="27">
        <f t="shared" si="5"/>
        <v>0.1052790067826557</v>
      </c>
      <c r="O13" s="6"/>
      <c r="P13" s="7"/>
    </row>
    <row r="14" spans="1:16" x14ac:dyDescent="0.35">
      <c r="A14" s="1"/>
      <c r="B14" s="7" t="s">
        <v>59</v>
      </c>
      <c r="C14" s="9">
        <v>107072</v>
      </c>
      <c r="D14" s="56">
        <v>-3</v>
      </c>
      <c r="E14" s="9">
        <v>438710</v>
      </c>
      <c r="F14" s="56">
        <v>-5.8</v>
      </c>
      <c r="G14" s="9">
        <v>39776</v>
      </c>
      <c r="H14" s="56">
        <v>1.4</v>
      </c>
      <c r="I14" s="9">
        <v>585558</v>
      </c>
      <c r="J14" s="56">
        <v>-4.8</v>
      </c>
      <c r="K14" s="6"/>
      <c r="L14" s="27">
        <f t="shared" si="3"/>
        <v>0.18285464462956702</v>
      </c>
      <c r="M14" s="27">
        <f t="shared" si="4"/>
        <v>0.74921698619094945</v>
      </c>
      <c r="N14" s="27">
        <f t="shared" si="5"/>
        <v>6.79283691794835E-2</v>
      </c>
      <c r="O14" s="6"/>
      <c r="P14" s="7"/>
    </row>
    <row r="15" spans="1:16" x14ac:dyDescent="0.35">
      <c r="A15" s="1"/>
      <c r="B15" s="3"/>
      <c r="C15" s="3"/>
      <c r="D15" s="55"/>
      <c r="E15" s="5"/>
      <c r="F15" s="55"/>
      <c r="G15" s="5"/>
      <c r="H15" s="55"/>
      <c r="I15" s="5"/>
      <c r="J15" s="55"/>
      <c r="K15" s="21"/>
      <c r="L15" s="20"/>
      <c r="M15" s="20"/>
      <c r="N15" s="15"/>
      <c r="O15" s="6"/>
      <c r="P15" s="7"/>
    </row>
    <row r="16" spans="1:16" x14ac:dyDescent="0.35">
      <c r="A16" s="1"/>
      <c r="B16" s="2" t="s">
        <v>1</v>
      </c>
      <c r="C16" s="2"/>
      <c r="D16" s="55"/>
      <c r="E16" s="5"/>
      <c r="F16" s="55"/>
      <c r="G16" s="5"/>
      <c r="H16" s="55"/>
      <c r="I16" s="5"/>
      <c r="J16" s="55"/>
      <c r="K16" s="21"/>
      <c r="L16" s="20"/>
      <c r="M16" s="20"/>
      <c r="N16" s="15"/>
      <c r="O16" s="6"/>
      <c r="P16" s="7"/>
    </row>
    <row r="17" spans="1:16" x14ac:dyDescent="0.35">
      <c r="A17" s="11">
        <v>1</v>
      </c>
      <c r="B17" s="7" t="s">
        <v>24</v>
      </c>
      <c r="C17" s="9">
        <v>755965</v>
      </c>
      <c r="D17" s="56">
        <v>0.5</v>
      </c>
      <c r="E17" s="9">
        <v>3926895</v>
      </c>
      <c r="F17" s="56">
        <v>0.5</v>
      </c>
      <c r="G17" s="9">
        <v>26296</v>
      </c>
      <c r="H17" s="56">
        <v>-0.2</v>
      </c>
      <c r="I17" s="9">
        <v>4709156</v>
      </c>
      <c r="J17" s="56">
        <v>0.5</v>
      </c>
      <c r="K17" s="6"/>
      <c r="L17" s="27">
        <f t="shared" ref="L17:L56" si="6">+(C17/I17)</f>
        <v>0.16053088918693711</v>
      </c>
      <c r="M17" s="27">
        <f t="shared" ref="M17:M56" si="7">+(E17/I17)</f>
        <v>0.83388509533343125</v>
      </c>
      <c r="N17" s="27">
        <f t="shared" ref="N17:N56" si="8">+(G17/I17)</f>
        <v>5.5840154796315943E-3</v>
      </c>
      <c r="O17" s="6"/>
      <c r="P17" s="7"/>
    </row>
    <row r="18" spans="1:16" x14ac:dyDescent="0.35">
      <c r="A18" s="11">
        <v>2</v>
      </c>
      <c r="B18" s="7" t="s">
        <v>28</v>
      </c>
      <c r="C18" s="9">
        <v>484241</v>
      </c>
      <c r="D18" s="56">
        <v>-2.8</v>
      </c>
      <c r="E18" s="9">
        <v>3222099</v>
      </c>
      <c r="F18" s="56">
        <v>6.7</v>
      </c>
      <c r="G18" s="9">
        <v>44035</v>
      </c>
      <c r="H18" s="56">
        <v>-1.4</v>
      </c>
      <c r="I18" s="9">
        <v>3750375</v>
      </c>
      <c r="J18" s="56">
        <v>5.3</v>
      </c>
      <c r="K18" s="6"/>
      <c r="L18" s="27">
        <f t="shared" si="6"/>
        <v>0.12911802153118021</v>
      </c>
      <c r="M18" s="27">
        <f t="shared" si="7"/>
        <v>0.85914048595140491</v>
      </c>
      <c r="N18" s="27">
        <f t="shared" si="8"/>
        <v>1.1741492517414924E-2</v>
      </c>
      <c r="O18" s="6"/>
      <c r="P18" s="7"/>
    </row>
    <row r="19" spans="1:16" x14ac:dyDescent="0.35">
      <c r="A19" s="11">
        <v>3</v>
      </c>
      <c r="B19" s="7" t="s">
        <v>49</v>
      </c>
      <c r="C19" s="9">
        <v>185189</v>
      </c>
      <c r="D19" s="56">
        <v>3.5</v>
      </c>
      <c r="E19" s="9">
        <v>2056595</v>
      </c>
      <c r="F19" s="56">
        <v>2.5</v>
      </c>
      <c r="G19" s="9">
        <v>96822</v>
      </c>
      <c r="H19" s="56">
        <v>-1.3</v>
      </c>
      <c r="I19" s="9">
        <v>2338606</v>
      </c>
      <c r="J19" s="56">
        <v>2.4</v>
      </c>
      <c r="K19" s="6"/>
      <c r="L19" s="27">
        <f t="shared" si="6"/>
        <v>7.9187772544840815E-2</v>
      </c>
      <c r="M19" s="27">
        <f t="shared" si="7"/>
        <v>0.87941064035583594</v>
      </c>
      <c r="N19" s="27">
        <f t="shared" si="8"/>
        <v>4.1401587099323275E-2</v>
      </c>
      <c r="O19" s="6"/>
      <c r="P19" s="7"/>
    </row>
    <row r="20" spans="1:16" x14ac:dyDescent="0.35">
      <c r="A20" s="12">
        <v>4</v>
      </c>
      <c r="B20" s="7" t="s">
        <v>71</v>
      </c>
      <c r="C20" s="9">
        <v>373713</v>
      </c>
      <c r="D20" s="56">
        <v>-5.4</v>
      </c>
      <c r="E20" s="9">
        <v>1955622</v>
      </c>
      <c r="F20" s="56">
        <v>-8.4</v>
      </c>
      <c r="G20" s="9">
        <v>583410</v>
      </c>
      <c r="H20" s="56">
        <v>-1</v>
      </c>
      <c r="I20" s="9">
        <v>2912745</v>
      </c>
      <c r="J20" s="56">
        <v>-6.6</v>
      </c>
      <c r="K20" s="6"/>
      <c r="L20" s="27">
        <f t="shared" si="6"/>
        <v>0.12830268355108326</v>
      </c>
      <c r="M20" s="27">
        <f t="shared" si="7"/>
        <v>0.67140171899702861</v>
      </c>
      <c r="N20" s="27">
        <f t="shared" si="8"/>
        <v>0.20029559745188816</v>
      </c>
      <c r="O20" s="6"/>
      <c r="P20" s="7"/>
    </row>
    <row r="21" spans="1:16" x14ac:dyDescent="0.35">
      <c r="A21" s="12">
        <v>5</v>
      </c>
      <c r="B21" s="7" t="s">
        <v>35</v>
      </c>
      <c r="C21" s="9">
        <v>189463</v>
      </c>
      <c r="D21" s="56">
        <v>4.9000000000000004</v>
      </c>
      <c r="E21" s="9">
        <v>1827778</v>
      </c>
      <c r="F21" s="56">
        <v>-6.6</v>
      </c>
      <c r="G21" s="9">
        <v>54122</v>
      </c>
      <c r="H21" s="56">
        <v>1.9</v>
      </c>
      <c r="I21" s="9">
        <v>2071363</v>
      </c>
      <c r="J21" s="56">
        <v>-5.4</v>
      </c>
      <c r="K21" s="6"/>
      <c r="L21" s="27">
        <f t="shared" si="6"/>
        <v>9.1467791980449589E-2</v>
      </c>
      <c r="M21" s="27">
        <f t="shared" si="7"/>
        <v>0.88240351884242407</v>
      </c>
      <c r="N21" s="27">
        <f t="shared" si="8"/>
        <v>2.6128689177126366E-2</v>
      </c>
      <c r="O21" s="6"/>
      <c r="P21" s="7"/>
    </row>
    <row r="22" spans="1:16" x14ac:dyDescent="0.35">
      <c r="A22" s="12">
        <v>6</v>
      </c>
      <c r="B22" s="7" t="s">
        <v>16</v>
      </c>
      <c r="C22" s="9">
        <v>443419</v>
      </c>
      <c r="D22" s="56">
        <v>-7</v>
      </c>
      <c r="E22" s="9">
        <v>1640070</v>
      </c>
      <c r="F22" s="56">
        <v>1.1000000000000001</v>
      </c>
      <c r="G22" s="9">
        <v>21584</v>
      </c>
      <c r="H22" s="56">
        <v>2.7</v>
      </c>
      <c r="I22" s="9">
        <v>2105073</v>
      </c>
      <c r="J22" s="56">
        <v>-0.7</v>
      </c>
      <c r="K22" s="6"/>
      <c r="L22" s="27">
        <f t="shared" si="6"/>
        <v>0.21064305133361172</v>
      </c>
      <c r="M22" s="27">
        <f t="shared" si="7"/>
        <v>0.77910362253470544</v>
      </c>
      <c r="N22" s="27">
        <f t="shared" si="8"/>
        <v>1.0253326131682844E-2</v>
      </c>
      <c r="O22" s="6"/>
      <c r="P22" s="7"/>
    </row>
    <row r="23" spans="1:16" x14ac:dyDescent="0.35">
      <c r="A23" s="12">
        <v>7</v>
      </c>
      <c r="B23" s="7" t="s">
        <v>15</v>
      </c>
      <c r="C23" s="9">
        <v>291224</v>
      </c>
      <c r="D23" s="56">
        <v>-0.8</v>
      </c>
      <c r="E23" s="9">
        <v>1621798</v>
      </c>
      <c r="F23" s="56">
        <v>4.5999999999999996</v>
      </c>
      <c r="G23" s="9">
        <v>22587</v>
      </c>
      <c r="H23" s="56">
        <v>2.2999999999999998</v>
      </c>
      <c r="I23" s="9">
        <v>1935609</v>
      </c>
      <c r="J23" s="56">
        <v>3.7</v>
      </c>
      <c r="K23" s="6"/>
      <c r="L23" s="27">
        <f t="shared" si="6"/>
        <v>0.15045600635252265</v>
      </c>
      <c r="M23" s="27">
        <f t="shared" si="7"/>
        <v>0.83787479806097198</v>
      </c>
      <c r="N23" s="27">
        <f t="shared" si="8"/>
        <v>1.1669195586505332E-2</v>
      </c>
      <c r="O23" s="6"/>
      <c r="P23" s="7"/>
    </row>
    <row r="24" spans="1:16" x14ac:dyDescent="0.35">
      <c r="A24" s="12">
        <v>8</v>
      </c>
      <c r="B24" s="7" t="s">
        <v>32</v>
      </c>
      <c r="C24" s="9">
        <v>171041</v>
      </c>
      <c r="D24" s="56">
        <v>0.7</v>
      </c>
      <c r="E24" s="9">
        <v>1114655</v>
      </c>
      <c r="F24" s="56">
        <v>-5.8</v>
      </c>
      <c r="G24" s="9">
        <v>10670</v>
      </c>
      <c r="H24" s="56">
        <v>1.8</v>
      </c>
      <c r="I24" s="9">
        <v>1296366</v>
      </c>
      <c r="J24" s="56">
        <v>-5</v>
      </c>
      <c r="K24" s="6"/>
      <c r="L24" s="27">
        <f t="shared" si="6"/>
        <v>0.13193881974689248</v>
      </c>
      <c r="M24" s="27">
        <f t="shared" si="7"/>
        <v>0.85983047997247686</v>
      </c>
      <c r="N24" s="27">
        <f t="shared" si="8"/>
        <v>8.2307002806306252E-3</v>
      </c>
      <c r="O24" s="6"/>
      <c r="P24" s="7"/>
    </row>
    <row r="25" spans="1:16" x14ac:dyDescent="0.35">
      <c r="A25" s="12">
        <v>9</v>
      </c>
      <c r="B25" s="7" t="s">
        <v>18</v>
      </c>
      <c r="C25" s="9">
        <v>212112</v>
      </c>
      <c r="D25" s="56">
        <v>0.5</v>
      </c>
      <c r="E25" s="9">
        <v>1049659</v>
      </c>
      <c r="F25" s="56">
        <v>2.4</v>
      </c>
      <c r="G25" s="9">
        <v>16533</v>
      </c>
      <c r="H25" s="56">
        <v>0.1</v>
      </c>
      <c r="I25" s="9">
        <v>1278304</v>
      </c>
      <c r="J25" s="56">
        <v>2.1</v>
      </c>
      <c r="K25" s="6"/>
      <c r="L25" s="27">
        <f t="shared" si="6"/>
        <v>0.1659323603775002</v>
      </c>
      <c r="M25" s="27">
        <f t="shared" si="7"/>
        <v>0.8211340964277668</v>
      </c>
      <c r="N25" s="27">
        <f t="shared" si="8"/>
        <v>1.2933543194733022E-2</v>
      </c>
      <c r="O25" s="6"/>
      <c r="P25" s="7"/>
    </row>
    <row r="26" spans="1:16" x14ac:dyDescent="0.35">
      <c r="A26" s="12">
        <v>10</v>
      </c>
      <c r="B26" s="7" t="s">
        <v>27</v>
      </c>
      <c r="C26" s="9">
        <v>317610</v>
      </c>
      <c r="D26" s="56">
        <v>4.4000000000000004</v>
      </c>
      <c r="E26" s="9">
        <v>1040228</v>
      </c>
      <c r="F26" s="56">
        <v>5.3</v>
      </c>
      <c r="G26" s="9">
        <v>189207</v>
      </c>
      <c r="H26" s="56">
        <v>4</v>
      </c>
      <c r="I26" s="9">
        <v>1547045</v>
      </c>
      <c r="J26" s="56">
        <v>5</v>
      </c>
      <c r="K26" s="6"/>
      <c r="L26" s="27">
        <f t="shared" si="6"/>
        <v>0.20530107398298045</v>
      </c>
      <c r="M26" s="27">
        <f t="shared" si="7"/>
        <v>0.67239673054112836</v>
      </c>
      <c r="N26" s="27">
        <f t="shared" si="8"/>
        <v>0.12230219547589113</v>
      </c>
      <c r="O26" s="6"/>
      <c r="P26" s="7"/>
    </row>
    <row r="27" spans="1:16" x14ac:dyDescent="0.35">
      <c r="A27" s="12">
        <v>11</v>
      </c>
      <c r="B27" s="7" t="s">
        <v>21</v>
      </c>
      <c r="C27" s="9">
        <v>130223</v>
      </c>
      <c r="D27" s="56">
        <v>2.9</v>
      </c>
      <c r="E27" s="9">
        <v>947532</v>
      </c>
      <c r="F27" s="56">
        <v>3.8</v>
      </c>
      <c r="G27" s="9">
        <v>20677</v>
      </c>
      <c r="H27" s="56">
        <v>2.5</v>
      </c>
      <c r="I27" s="9">
        <v>1098432</v>
      </c>
      <c r="J27" s="56">
        <v>3.6</v>
      </c>
      <c r="K27" s="6"/>
      <c r="L27" s="27">
        <f t="shared" si="6"/>
        <v>0.1185535381343588</v>
      </c>
      <c r="M27" s="27">
        <f t="shared" si="7"/>
        <v>0.86262235623142802</v>
      </c>
      <c r="N27" s="27">
        <f t="shared" si="8"/>
        <v>1.8824105634213134E-2</v>
      </c>
      <c r="O27" s="6"/>
      <c r="P27" s="7"/>
    </row>
    <row r="28" spans="1:16" x14ac:dyDescent="0.35">
      <c r="A28" s="12">
        <v>12</v>
      </c>
      <c r="B28" s="7" t="s">
        <v>37</v>
      </c>
      <c r="C28" s="9">
        <v>90058</v>
      </c>
      <c r="D28" s="56">
        <v>10.5</v>
      </c>
      <c r="E28" s="9">
        <v>845319</v>
      </c>
      <c r="F28" s="56">
        <v>-2.6</v>
      </c>
      <c r="G28" s="9">
        <v>21169</v>
      </c>
      <c r="H28" s="56">
        <v>6.3</v>
      </c>
      <c r="I28" s="9">
        <v>956546</v>
      </c>
      <c r="J28" s="56">
        <v>-1.3</v>
      </c>
      <c r="K28" s="6"/>
      <c r="L28" s="27">
        <f t="shared" si="6"/>
        <v>9.4149157489550953E-2</v>
      </c>
      <c r="M28" s="27">
        <f t="shared" si="7"/>
        <v>0.88372017655188562</v>
      </c>
      <c r="N28" s="27">
        <f t="shared" si="8"/>
        <v>2.2130665958563413E-2</v>
      </c>
      <c r="O28" s="6"/>
      <c r="P28" s="7"/>
    </row>
    <row r="29" spans="1:16" x14ac:dyDescent="0.35">
      <c r="A29" s="12">
        <v>13</v>
      </c>
      <c r="B29" s="7" t="s">
        <v>34</v>
      </c>
      <c r="C29" s="9">
        <v>67007</v>
      </c>
      <c r="D29" s="56">
        <v>9</v>
      </c>
      <c r="E29" s="9">
        <v>716668</v>
      </c>
      <c r="F29" s="56">
        <v>-18.3</v>
      </c>
      <c r="G29" s="9">
        <v>5725</v>
      </c>
      <c r="H29" s="56">
        <v>3.5</v>
      </c>
      <c r="I29" s="9">
        <v>789400</v>
      </c>
      <c r="J29" s="56">
        <v>-16.399999999999999</v>
      </c>
      <c r="K29" s="6"/>
      <c r="L29" s="27">
        <f t="shared" si="6"/>
        <v>8.4883455789206988E-2</v>
      </c>
      <c r="M29" s="27">
        <f t="shared" si="7"/>
        <v>0.90786420065872819</v>
      </c>
      <c r="N29" s="27">
        <f t="shared" si="8"/>
        <v>7.2523435520648596E-3</v>
      </c>
      <c r="O29" s="6"/>
      <c r="P29" s="7"/>
    </row>
    <row r="30" spans="1:16" x14ac:dyDescent="0.35">
      <c r="A30" s="12">
        <v>14</v>
      </c>
      <c r="B30" s="7" t="s">
        <v>19</v>
      </c>
      <c r="C30" s="9">
        <v>155271</v>
      </c>
      <c r="D30" s="56">
        <v>-3.7</v>
      </c>
      <c r="E30" s="9">
        <v>619743</v>
      </c>
      <c r="F30" s="56">
        <v>1</v>
      </c>
      <c r="G30" s="9">
        <v>7085</v>
      </c>
      <c r="H30" s="56">
        <v>2.9</v>
      </c>
      <c r="I30" s="9">
        <v>782099</v>
      </c>
      <c r="J30" s="56">
        <v>0</v>
      </c>
      <c r="K30" s="6"/>
      <c r="L30" s="27">
        <f t="shared" si="6"/>
        <v>0.19853113224796348</v>
      </c>
      <c r="M30" s="27">
        <f t="shared" si="7"/>
        <v>0.79240991230010527</v>
      </c>
      <c r="N30" s="27">
        <f t="shared" si="8"/>
        <v>9.0589554519312776E-3</v>
      </c>
      <c r="O30" s="6"/>
      <c r="P30" s="7"/>
    </row>
    <row r="31" spans="1:16" x14ac:dyDescent="0.35">
      <c r="A31" s="12">
        <v>15</v>
      </c>
      <c r="B31" s="7" t="s">
        <v>17</v>
      </c>
      <c r="C31" s="9">
        <v>102154</v>
      </c>
      <c r="D31" s="56">
        <v>3.9</v>
      </c>
      <c r="E31" s="9">
        <v>468349</v>
      </c>
      <c r="F31" s="56">
        <v>-0.8</v>
      </c>
      <c r="G31" s="9">
        <v>2637</v>
      </c>
      <c r="H31" s="56">
        <v>1</v>
      </c>
      <c r="I31" s="9">
        <v>573140</v>
      </c>
      <c r="J31" s="56">
        <v>0</v>
      </c>
      <c r="K31" s="6"/>
      <c r="L31" s="27">
        <f t="shared" si="6"/>
        <v>0.17823568412604252</v>
      </c>
      <c r="M31" s="27">
        <f t="shared" si="7"/>
        <v>0.81716334577939076</v>
      </c>
      <c r="N31" s="27">
        <f t="shared" si="8"/>
        <v>4.6009700945667722E-3</v>
      </c>
      <c r="O31" s="6"/>
      <c r="P31" s="7"/>
    </row>
    <row r="32" spans="1:16" x14ac:dyDescent="0.35">
      <c r="A32" s="12">
        <v>16</v>
      </c>
      <c r="B32" s="7" t="s">
        <v>46</v>
      </c>
      <c r="C32" s="9">
        <v>28729</v>
      </c>
      <c r="D32" s="56">
        <v>9.8000000000000007</v>
      </c>
      <c r="E32" s="9">
        <v>454950</v>
      </c>
      <c r="F32" s="56">
        <v>5.7</v>
      </c>
      <c r="G32" s="9">
        <v>4365</v>
      </c>
      <c r="H32" s="56">
        <v>6.3</v>
      </c>
      <c r="I32" s="9">
        <v>488044</v>
      </c>
      <c r="J32" s="56">
        <v>5.9</v>
      </c>
      <c r="K32" s="6"/>
      <c r="L32" s="27">
        <f t="shared" si="6"/>
        <v>5.8865594085779148E-2</v>
      </c>
      <c r="M32" s="27">
        <f t="shared" si="7"/>
        <v>0.93219054019719538</v>
      </c>
      <c r="N32" s="27">
        <f t="shared" si="8"/>
        <v>8.9438657170255141E-3</v>
      </c>
      <c r="O32" s="6"/>
      <c r="P32" s="7"/>
    </row>
    <row r="33" spans="1:16" x14ac:dyDescent="0.35">
      <c r="A33" s="12">
        <v>17</v>
      </c>
      <c r="B33" s="7" t="s">
        <v>38</v>
      </c>
      <c r="C33" s="9">
        <v>18023</v>
      </c>
      <c r="D33" s="56">
        <v>5.9</v>
      </c>
      <c r="E33" s="9">
        <v>419395</v>
      </c>
      <c r="F33" s="56">
        <v>-0.6</v>
      </c>
      <c r="G33" s="9">
        <v>6873</v>
      </c>
      <c r="H33" s="56">
        <v>1.2</v>
      </c>
      <c r="I33" s="9">
        <v>444291</v>
      </c>
      <c r="J33" s="56">
        <v>-0.3</v>
      </c>
      <c r="K33" s="6"/>
      <c r="L33" s="27">
        <f t="shared" si="6"/>
        <v>4.0565755327026658E-2</v>
      </c>
      <c r="M33" s="27">
        <f t="shared" si="7"/>
        <v>0.94396465379672334</v>
      </c>
      <c r="N33" s="27">
        <f t="shared" si="8"/>
        <v>1.5469590876250026E-2</v>
      </c>
      <c r="O33" s="6"/>
      <c r="P33" s="7"/>
    </row>
    <row r="34" spans="1:16" x14ac:dyDescent="0.35">
      <c r="A34" s="12">
        <v>18</v>
      </c>
      <c r="B34" s="7" t="s">
        <v>40</v>
      </c>
      <c r="C34" s="9">
        <v>29734</v>
      </c>
      <c r="D34" s="56">
        <v>-8.6</v>
      </c>
      <c r="E34" s="9">
        <v>388201</v>
      </c>
      <c r="F34" s="56">
        <v>-18</v>
      </c>
      <c r="G34" s="9">
        <v>10310</v>
      </c>
      <c r="H34" s="56">
        <v>-23.9</v>
      </c>
      <c r="I34" s="9">
        <v>428245</v>
      </c>
      <c r="J34" s="56">
        <v>-17.600000000000001</v>
      </c>
      <c r="K34" s="6"/>
      <c r="L34" s="27">
        <f t="shared" si="6"/>
        <v>6.9432217539025565E-2</v>
      </c>
      <c r="M34" s="27">
        <f t="shared" si="7"/>
        <v>0.90649277866641764</v>
      </c>
      <c r="N34" s="27">
        <f t="shared" si="8"/>
        <v>2.4075003794556855E-2</v>
      </c>
      <c r="O34" s="6"/>
      <c r="P34" s="7"/>
    </row>
    <row r="35" spans="1:16" x14ac:dyDescent="0.35">
      <c r="A35" s="12">
        <v>19</v>
      </c>
      <c r="B35" s="7" t="s">
        <v>30</v>
      </c>
      <c r="C35" s="9">
        <v>84611</v>
      </c>
      <c r="D35" s="56">
        <v>-5.2</v>
      </c>
      <c r="E35" s="9">
        <v>382765</v>
      </c>
      <c r="F35" s="56">
        <v>4.5999999999999996</v>
      </c>
      <c r="G35" s="9">
        <v>41924</v>
      </c>
      <c r="H35" s="56">
        <v>1.7</v>
      </c>
      <c r="I35" s="9">
        <v>509300</v>
      </c>
      <c r="J35" s="56">
        <v>2.6</v>
      </c>
      <c r="K35" s="6"/>
      <c r="L35" s="27">
        <f t="shared" si="6"/>
        <v>0.16613194580797172</v>
      </c>
      <c r="M35" s="27">
        <f t="shared" si="7"/>
        <v>0.75155114863538186</v>
      </c>
      <c r="N35" s="27">
        <f t="shared" si="8"/>
        <v>8.2316905556646378E-2</v>
      </c>
      <c r="O35" s="6"/>
      <c r="P35" s="7"/>
    </row>
    <row r="36" spans="1:16" x14ac:dyDescent="0.35">
      <c r="A36" s="12">
        <v>20</v>
      </c>
      <c r="B36" s="7" t="s">
        <v>22</v>
      </c>
      <c r="C36" s="9">
        <v>78972</v>
      </c>
      <c r="D36" s="56">
        <v>-6.2</v>
      </c>
      <c r="E36" s="9">
        <v>369661</v>
      </c>
      <c r="F36" s="56">
        <v>-13.1</v>
      </c>
      <c r="G36" s="9">
        <v>7597</v>
      </c>
      <c r="H36" s="56">
        <v>-4.7</v>
      </c>
      <c r="I36" s="9">
        <v>456230</v>
      </c>
      <c r="J36" s="56">
        <v>-11.8</v>
      </c>
      <c r="K36" s="6"/>
      <c r="L36" s="27">
        <f t="shared" si="6"/>
        <v>0.17309690287793439</v>
      </c>
      <c r="M36" s="27">
        <f t="shared" si="7"/>
        <v>0.81025140828091091</v>
      </c>
      <c r="N36" s="27">
        <f t="shared" si="8"/>
        <v>1.6651688841154682E-2</v>
      </c>
      <c r="O36" s="6"/>
      <c r="P36" s="7"/>
    </row>
    <row r="37" spans="1:16" x14ac:dyDescent="0.35">
      <c r="A37" s="12">
        <v>21</v>
      </c>
      <c r="B37" s="7" t="s">
        <v>31</v>
      </c>
      <c r="C37" s="9">
        <v>92442</v>
      </c>
      <c r="D37" s="56">
        <v>2.1</v>
      </c>
      <c r="E37" s="9">
        <v>335976</v>
      </c>
      <c r="F37" s="56">
        <v>0.8</v>
      </c>
      <c r="G37" s="9">
        <v>5700</v>
      </c>
      <c r="H37" s="56">
        <v>8</v>
      </c>
      <c r="I37" s="9">
        <v>434118</v>
      </c>
      <c r="J37" s="56">
        <v>1.2</v>
      </c>
      <c r="K37" s="6"/>
      <c r="L37" s="27">
        <f t="shared" si="6"/>
        <v>0.21294210329910301</v>
      </c>
      <c r="M37" s="27">
        <f t="shared" si="7"/>
        <v>0.77392782607493815</v>
      </c>
      <c r="N37" s="27">
        <f t="shared" si="8"/>
        <v>1.3130070625958841E-2</v>
      </c>
      <c r="O37" s="6"/>
      <c r="P37" s="7"/>
    </row>
    <row r="38" spans="1:16" x14ac:dyDescent="0.35">
      <c r="A38" s="12">
        <v>22</v>
      </c>
      <c r="B38" s="7" t="s">
        <v>36</v>
      </c>
      <c r="C38" s="9">
        <v>34208</v>
      </c>
      <c r="D38" s="56">
        <v>3.5</v>
      </c>
      <c r="E38" s="9">
        <v>334607</v>
      </c>
      <c r="F38" s="56">
        <v>3.1</v>
      </c>
      <c r="G38" s="9">
        <v>6842</v>
      </c>
      <c r="H38" s="56">
        <v>3.7</v>
      </c>
      <c r="I38" s="9">
        <v>375657</v>
      </c>
      <c r="J38" s="56">
        <v>3.1</v>
      </c>
      <c r="K38" s="6"/>
      <c r="L38" s="27">
        <f t="shared" si="6"/>
        <v>9.1061793071871414E-2</v>
      </c>
      <c r="M38" s="27">
        <f t="shared" si="7"/>
        <v>0.89072478351261919</v>
      </c>
      <c r="N38" s="27">
        <f t="shared" si="8"/>
        <v>1.8213423415509362E-2</v>
      </c>
      <c r="O38" s="6"/>
      <c r="P38" s="7"/>
    </row>
    <row r="39" spans="1:16" x14ac:dyDescent="0.35">
      <c r="A39" s="12">
        <v>23</v>
      </c>
      <c r="B39" s="7" t="s">
        <v>23</v>
      </c>
      <c r="C39" s="9">
        <v>52247</v>
      </c>
      <c r="D39" s="56">
        <v>-1.1000000000000001</v>
      </c>
      <c r="E39" s="9">
        <v>324859</v>
      </c>
      <c r="F39" s="56">
        <v>-3.6</v>
      </c>
      <c r="G39" s="9">
        <v>6176</v>
      </c>
      <c r="H39" s="56">
        <v>-5.7</v>
      </c>
      <c r="I39" s="9">
        <v>383282</v>
      </c>
      <c r="J39" s="56">
        <v>-3.3</v>
      </c>
      <c r="K39" s="6"/>
      <c r="L39" s="27">
        <f t="shared" si="6"/>
        <v>0.13631477606566444</v>
      </c>
      <c r="M39" s="27">
        <f t="shared" si="7"/>
        <v>0.84757176178375193</v>
      </c>
      <c r="N39" s="27">
        <f t="shared" si="8"/>
        <v>1.6113462150583645E-2</v>
      </c>
      <c r="O39" s="6"/>
      <c r="P39" s="7"/>
    </row>
    <row r="40" spans="1:16" x14ac:dyDescent="0.35">
      <c r="A40" s="12">
        <v>24</v>
      </c>
      <c r="B40" s="7" t="s">
        <v>29</v>
      </c>
      <c r="C40" s="9">
        <v>47309</v>
      </c>
      <c r="D40" s="56">
        <v>-2.5</v>
      </c>
      <c r="E40" s="9">
        <v>312415</v>
      </c>
      <c r="F40" s="56">
        <v>7.2</v>
      </c>
      <c r="G40" s="9">
        <v>3978</v>
      </c>
      <c r="H40" s="56">
        <v>1.6</v>
      </c>
      <c r="I40" s="9">
        <v>363702</v>
      </c>
      <c r="J40" s="56">
        <v>5.8</v>
      </c>
      <c r="K40" s="6"/>
      <c r="L40" s="27">
        <f t="shared" si="6"/>
        <v>0.13007627123304244</v>
      </c>
      <c r="M40" s="27">
        <f t="shared" si="7"/>
        <v>0.85898620299036021</v>
      </c>
      <c r="N40" s="27">
        <f t="shared" si="8"/>
        <v>1.0937525776597325E-2</v>
      </c>
      <c r="O40" s="6"/>
      <c r="P40" s="7"/>
    </row>
    <row r="41" spans="1:16" x14ac:dyDescent="0.35">
      <c r="A41" s="12">
        <v>25</v>
      </c>
      <c r="B41" s="7" t="s">
        <v>39</v>
      </c>
      <c r="C41" s="9">
        <v>26508</v>
      </c>
      <c r="D41" s="56">
        <v>14.1</v>
      </c>
      <c r="E41" s="9">
        <v>287590</v>
      </c>
      <c r="F41" s="56">
        <v>6.4</v>
      </c>
      <c r="G41" s="9">
        <v>8397</v>
      </c>
      <c r="H41" s="56">
        <v>13.7</v>
      </c>
      <c r="I41" s="9">
        <v>322495</v>
      </c>
      <c r="J41" s="56">
        <v>7.1</v>
      </c>
      <c r="K41" s="6"/>
      <c r="L41" s="27">
        <f t="shared" si="6"/>
        <v>8.2196623203460523E-2</v>
      </c>
      <c r="M41" s="27">
        <f t="shared" si="7"/>
        <v>0.8917657638102916</v>
      </c>
      <c r="N41" s="27">
        <f t="shared" si="8"/>
        <v>2.6037612986247849E-2</v>
      </c>
      <c r="O41" s="6"/>
      <c r="P41" s="7"/>
    </row>
    <row r="42" spans="1:16" x14ac:dyDescent="0.35">
      <c r="A42" s="12">
        <v>26</v>
      </c>
      <c r="B42" s="7" t="s">
        <v>41</v>
      </c>
      <c r="C42" s="9">
        <v>39204</v>
      </c>
      <c r="D42" s="56">
        <v>7.2</v>
      </c>
      <c r="E42" s="9">
        <v>280127</v>
      </c>
      <c r="F42" s="56">
        <v>4.0999999999999996</v>
      </c>
      <c r="G42" s="9">
        <v>3040</v>
      </c>
      <c r="H42" s="56">
        <v>0.2</v>
      </c>
      <c r="I42" s="9">
        <v>322371</v>
      </c>
      <c r="J42" s="56">
        <v>4.4000000000000004</v>
      </c>
      <c r="K42" s="6"/>
      <c r="L42" s="27">
        <f t="shared" si="6"/>
        <v>0.12161143527178313</v>
      </c>
      <c r="M42" s="27">
        <f t="shared" si="7"/>
        <v>0.86895843608761336</v>
      </c>
      <c r="N42" s="27">
        <f t="shared" si="8"/>
        <v>9.430128640603528E-3</v>
      </c>
      <c r="O42" s="6"/>
      <c r="P42" s="7"/>
    </row>
    <row r="43" spans="1:16" x14ac:dyDescent="0.35">
      <c r="A43" s="12">
        <v>27</v>
      </c>
      <c r="B43" s="7" t="s">
        <v>47</v>
      </c>
      <c r="C43" s="9">
        <v>25664</v>
      </c>
      <c r="D43" s="56">
        <v>-3.1</v>
      </c>
      <c r="E43" s="9">
        <v>272892</v>
      </c>
      <c r="F43" s="56">
        <v>0.5</v>
      </c>
      <c r="G43" s="9">
        <v>4382</v>
      </c>
      <c r="H43" s="56">
        <v>5.3</v>
      </c>
      <c r="I43" s="9">
        <v>302938</v>
      </c>
      <c r="J43" s="56">
        <v>0.3</v>
      </c>
      <c r="K43" s="6"/>
      <c r="L43" s="27">
        <f t="shared" si="6"/>
        <v>8.4717004799661974E-2</v>
      </c>
      <c r="M43" s="27">
        <f t="shared" si="7"/>
        <v>0.90081798915949796</v>
      </c>
      <c r="N43" s="27">
        <f t="shared" si="8"/>
        <v>1.446500604084004E-2</v>
      </c>
      <c r="O43" s="6"/>
      <c r="P43" s="7"/>
    </row>
    <row r="44" spans="1:16" x14ac:dyDescent="0.35">
      <c r="A44" s="12">
        <v>28</v>
      </c>
      <c r="B44" s="7" t="s">
        <v>33</v>
      </c>
      <c r="C44" s="9">
        <v>37090</v>
      </c>
      <c r="D44" s="56">
        <v>-3.4</v>
      </c>
      <c r="E44" s="9">
        <v>271615</v>
      </c>
      <c r="F44" s="56">
        <v>-3.5</v>
      </c>
      <c r="G44" s="9">
        <v>3618</v>
      </c>
      <c r="H44" s="56">
        <v>3.2</v>
      </c>
      <c r="I44" s="9">
        <v>312323</v>
      </c>
      <c r="J44" s="56">
        <v>-3.5</v>
      </c>
      <c r="K44" s="6"/>
      <c r="L44" s="27">
        <f t="shared" si="6"/>
        <v>0.11875526298095242</v>
      </c>
      <c r="M44" s="27">
        <f t="shared" si="7"/>
        <v>0.86966057575010491</v>
      </c>
      <c r="N44" s="27">
        <f t="shared" si="8"/>
        <v>1.158416126894273E-2</v>
      </c>
      <c r="O44" s="6"/>
      <c r="P44" s="7"/>
    </row>
    <row r="45" spans="1:16" x14ac:dyDescent="0.35">
      <c r="A45" s="12">
        <v>29</v>
      </c>
      <c r="B45" s="7" t="s">
        <v>45</v>
      </c>
      <c r="C45" s="9">
        <v>11861</v>
      </c>
      <c r="D45" s="56">
        <v>-5</v>
      </c>
      <c r="E45" s="9">
        <v>269529</v>
      </c>
      <c r="F45" s="56">
        <v>11.7</v>
      </c>
      <c r="G45" s="9">
        <v>7181</v>
      </c>
      <c r="H45" s="56">
        <v>-1.3</v>
      </c>
      <c r="I45" s="9">
        <v>288571</v>
      </c>
      <c r="J45" s="56">
        <v>10.5</v>
      </c>
      <c r="K45" s="6"/>
      <c r="L45" s="27">
        <f t="shared" si="6"/>
        <v>4.1102536290895483E-2</v>
      </c>
      <c r="M45" s="27">
        <f t="shared" si="7"/>
        <v>0.93401277328629695</v>
      </c>
      <c r="N45" s="27">
        <f t="shared" si="8"/>
        <v>2.4884690422807557E-2</v>
      </c>
      <c r="O45" s="6"/>
      <c r="P45" s="7"/>
    </row>
    <row r="46" spans="1:16" x14ac:dyDescent="0.35">
      <c r="A46" s="12">
        <v>30</v>
      </c>
      <c r="B46" s="7" t="s">
        <v>14</v>
      </c>
      <c r="C46" s="9">
        <v>60672</v>
      </c>
      <c r="D46" s="56">
        <v>-3.6</v>
      </c>
      <c r="E46" s="9">
        <v>251206</v>
      </c>
      <c r="F46" s="56">
        <v>-7.1</v>
      </c>
      <c r="G46" s="9">
        <v>2804</v>
      </c>
      <c r="H46" s="56">
        <v>-11.5</v>
      </c>
      <c r="I46" s="9">
        <v>314682</v>
      </c>
      <c r="J46" s="56">
        <v>-6.5</v>
      </c>
      <c r="K46" s="6"/>
      <c r="L46" s="27">
        <f t="shared" si="6"/>
        <v>0.19280416420386295</v>
      </c>
      <c r="M46" s="27">
        <f t="shared" si="7"/>
        <v>0.79828525304910991</v>
      </c>
      <c r="N46" s="27">
        <f t="shared" si="8"/>
        <v>8.9105827470271574E-3</v>
      </c>
      <c r="O46" s="6"/>
      <c r="P46" s="7"/>
    </row>
    <row r="47" spans="1:16" x14ac:dyDescent="0.35">
      <c r="A47" s="12">
        <v>31</v>
      </c>
      <c r="B47" s="7" t="s">
        <v>43</v>
      </c>
      <c r="C47" s="9">
        <v>43346</v>
      </c>
      <c r="D47" s="56">
        <v>2.6</v>
      </c>
      <c r="E47" s="9">
        <v>232995</v>
      </c>
      <c r="F47" s="56">
        <v>1.6</v>
      </c>
      <c r="G47" s="9">
        <v>3165</v>
      </c>
      <c r="H47" s="56">
        <v>3.9</v>
      </c>
      <c r="I47" s="9">
        <v>279506</v>
      </c>
      <c r="J47" s="56">
        <v>1.8</v>
      </c>
      <c r="K47" s="6"/>
      <c r="L47" s="27">
        <f t="shared" si="6"/>
        <v>0.15508074960823739</v>
      </c>
      <c r="M47" s="27">
        <f t="shared" si="7"/>
        <v>0.83359570098674085</v>
      </c>
      <c r="N47" s="27">
        <f t="shared" si="8"/>
        <v>1.1323549405021716E-2</v>
      </c>
      <c r="O47" s="6"/>
      <c r="P47" s="7"/>
    </row>
    <row r="48" spans="1:16" x14ac:dyDescent="0.35">
      <c r="A48" s="12">
        <v>32</v>
      </c>
      <c r="B48" s="7" t="s">
        <v>13</v>
      </c>
      <c r="C48" s="9">
        <v>62573</v>
      </c>
      <c r="D48" s="56">
        <v>-3</v>
      </c>
      <c r="E48" s="9">
        <v>221964</v>
      </c>
      <c r="F48" s="56">
        <v>-1.8</v>
      </c>
      <c r="G48" s="9">
        <v>3283</v>
      </c>
      <c r="H48" s="56">
        <v>5.9</v>
      </c>
      <c r="I48" s="9">
        <v>287820</v>
      </c>
      <c r="J48" s="56">
        <v>-2</v>
      </c>
      <c r="K48" s="6"/>
      <c r="L48" s="27">
        <f t="shared" si="6"/>
        <v>0.21740323813494544</v>
      </c>
      <c r="M48" s="27">
        <f t="shared" si="7"/>
        <v>0.77119032728788828</v>
      </c>
      <c r="N48" s="27">
        <f t="shared" si="8"/>
        <v>1.1406434577166285E-2</v>
      </c>
      <c r="O48" s="6"/>
      <c r="P48" s="7"/>
    </row>
    <row r="49" spans="1:16" x14ac:dyDescent="0.35">
      <c r="A49" s="12">
        <v>33</v>
      </c>
      <c r="B49" s="7" t="s">
        <v>20</v>
      </c>
      <c r="C49" s="9">
        <v>36669</v>
      </c>
      <c r="D49" s="56">
        <v>-2.8</v>
      </c>
      <c r="E49" s="9">
        <v>219802</v>
      </c>
      <c r="F49" s="56">
        <v>-6.3</v>
      </c>
      <c r="G49" s="9">
        <v>5636</v>
      </c>
      <c r="H49" s="56">
        <v>-1</v>
      </c>
      <c r="I49" s="9">
        <v>262107</v>
      </c>
      <c r="J49" s="56">
        <v>-5.8</v>
      </c>
      <c r="K49" s="6"/>
      <c r="L49" s="27">
        <f t="shared" si="6"/>
        <v>0.13990088017489041</v>
      </c>
      <c r="M49" s="27">
        <f t="shared" si="7"/>
        <v>0.83859645106769376</v>
      </c>
      <c r="N49" s="27">
        <f t="shared" si="8"/>
        <v>2.1502668757415865E-2</v>
      </c>
      <c r="O49" s="6"/>
      <c r="P49" s="7"/>
    </row>
    <row r="50" spans="1:16" x14ac:dyDescent="0.35">
      <c r="A50" s="12">
        <v>34</v>
      </c>
      <c r="B50" s="7" t="s">
        <v>26</v>
      </c>
      <c r="C50" s="9">
        <v>40383</v>
      </c>
      <c r="D50" s="56">
        <v>2.5</v>
      </c>
      <c r="E50" s="9">
        <v>219686</v>
      </c>
      <c r="F50" s="56">
        <v>7.1</v>
      </c>
      <c r="G50" s="9">
        <v>10024</v>
      </c>
      <c r="H50" s="56">
        <v>4.4000000000000004</v>
      </c>
      <c r="I50" s="9">
        <v>270093</v>
      </c>
      <c r="J50" s="56">
        <v>6.3</v>
      </c>
      <c r="K50" s="6"/>
      <c r="L50" s="27">
        <f t="shared" si="6"/>
        <v>0.14951516699803402</v>
      </c>
      <c r="M50" s="27">
        <f t="shared" si="7"/>
        <v>0.81337169049179359</v>
      </c>
      <c r="N50" s="27">
        <f t="shared" si="8"/>
        <v>3.711314251017242E-2</v>
      </c>
      <c r="O50" s="6"/>
      <c r="P50" s="7"/>
    </row>
    <row r="51" spans="1:16" x14ac:dyDescent="0.35">
      <c r="A51" s="22">
        <v>35</v>
      </c>
      <c r="B51" s="7" t="s">
        <v>42</v>
      </c>
      <c r="C51" s="9">
        <v>21732</v>
      </c>
      <c r="D51" s="56">
        <v>9.5</v>
      </c>
      <c r="E51" s="9">
        <v>213829</v>
      </c>
      <c r="F51" s="56">
        <v>6.4</v>
      </c>
      <c r="G51" s="9">
        <v>2606</v>
      </c>
      <c r="H51" s="56">
        <v>2</v>
      </c>
      <c r="I51" s="9">
        <v>238167</v>
      </c>
      <c r="J51" s="56">
        <v>6.6</v>
      </c>
      <c r="K51" s="6"/>
      <c r="L51" s="27">
        <f t="shared" si="6"/>
        <v>9.1246898184887071E-2</v>
      </c>
      <c r="M51" s="27">
        <f t="shared" si="7"/>
        <v>0.89781119970440915</v>
      </c>
      <c r="N51" s="27">
        <f t="shared" si="8"/>
        <v>1.0941902110703833E-2</v>
      </c>
      <c r="O51" s="6"/>
      <c r="P51" s="23"/>
    </row>
    <row r="52" spans="1:16" x14ac:dyDescent="0.35">
      <c r="A52" s="22">
        <v>36</v>
      </c>
      <c r="B52" s="7" t="s">
        <v>44</v>
      </c>
      <c r="C52" s="9">
        <v>19418</v>
      </c>
      <c r="D52" s="56">
        <v>6.1</v>
      </c>
      <c r="E52" s="9">
        <v>199276</v>
      </c>
      <c r="F52" s="56">
        <v>1.9</v>
      </c>
      <c r="G52" s="9">
        <v>4417</v>
      </c>
      <c r="H52" s="56">
        <v>2.7</v>
      </c>
      <c r="I52" s="9">
        <v>223111</v>
      </c>
      <c r="J52" s="56">
        <v>2.2999999999999998</v>
      </c>
      <c r="K52" s="6"/>
      <c r="L52" s="27">
        <f t="shared" si="6"/>
        <v>8.7032911868980017E-2</v>
      </c>
      <c r="M52" s="27">
        <f t="shared" si="7"/>
        <v>0.89316976751482446</v>
      </c>
      <c r="N52" s="27">
        <f t="shared" si="8"/>
        <v>1.9797320616195525E-2</v>
      </c>
      <c r="O52" s="6"/>
      <c r="P52" s="24"/>
    </row>
    <row r="53" spans="1:16" x14ac:dyDescent="0.35">
      <c r="A53" s="22">
        <v>37</v>
      </c>
      <c r="B53" s="7" t="s">
        <v>25</v>
      </c>
      <c r="C53" s="9">
        <v>56787</v>
      </c>
      <c r="D53" s="56">
        <v>1.5</v>
      </c>
      <c r="E53" s="9">
        <v>187761</v>
      </c>
      <c r="F53" s="56">
        <v>11.3</v>
      </c>
      <c r="G53" s="9">
        <v>3376</v>
      </c>
      <c r="H53" s="56">
        <v>4.5999999999999996</v>
      </c>
      <c r="I53" s="9">
        <v>247924</v>
      </c>
      <c r="J53" s="56">
        <v>8.8000000000000007</v>
      </c>
      <c r="K53" s="6"/>
      <c r="L53" s="27">
        <f t="shared" si="6"/>
        <v>0.22905003146125424</v>
      </c>
      <c r="M53" s="27">
        <f t="shared" si="7"/>
        <v>0.75733289233797452</v>
      </c>
      <c r="N53" s="27">
        <f t="shared" si="8"/>
        <v>1.3617076200771204E-2</v>
      </c>
      <c r="O53" s="6"/>
      <c r="P53" s="23"/>
    </row>
    <row r="54" spans="1:16" x14ac:dyDescent="0.35">
      <c r="A54" s="22">
        <v>38</v>
      </c>
      <c r="B54" s="7" t="s">
        <v>53</v>
      </c>
      <c r="C54" s="9">
        <v>31083</v>
      </c>
      <c r="D54" s="56">
        <v>5.5</v>
      </c>
      <c r="E54" s="9">
        <v>169545</v>
      </c>
      <c r="F54" s="56">
        <v>1.1000000000000001</v>
      </c>
      <c r="G54" s="9">
        <v>2775</v>
      </c>
      <c r="H54" s="56">
        <v>1.1000000000000001</v>
      </c>
      <c r="I54" s="9">
        <v>203403</v>
      </c>
      <c r="J54" s="56">
        <v>1.7</v>
      </c>
      <c r="K54" s="6"/>
      <c r="L54" s="27">
        <f t="shared" si="6"/>
        <v>0.15281485523812333</v>
      </c>
      <c r="M54" s="27">
        <f t="shared" si="7"/>
        <v>0.8335422781374906</v>
      </c>
      <c r="N54" s="27">
        <f t="shared" si="8"/>
        <v>1.3642866624386071E-2</v>
      </c>
      <c r="O54" s="6"/>
      <c r="P54" s="23"/>
    </row>
    <row r="55" spans="1:16" x14ac:dyDescent="0.35">
      <c r="A55" s="7">
        <v>39</v>
      </c>
      <c r="B55" s="7" t="s">
        <v>48</v>
      </c>
      <c r="C55" s="9">
        <v>16358</v>
      </c>
      <c r="D55" s="56">
        <v>0.8</v>
      </c>
      <c r="E55" s="9">
        <v>166818</v>
      </c>
      <c r="F55" s="56">
        <v>11.5</v>
      </c>
      <c r="G55" s="9">
        <v>2617</v>
      </c>
      <c r="H55" s="56">
        <v>3</v>
      </c>
      <c r="I55" s="9">
        <v>185793</v>
      </c>
      <c r="J55" s="56">
        <v>10.3</v>
      </c>
      <c r="K55" s="6"/>
      <c r="L55" s="27">
        <f t="shared" si="6"/>
        <v>8.804422125699031E-2</v>
      </c>
      <c r="M55" s="27">
        <f t="shared" si="7"/>
        <v>0.89787021039544013</v>
      </c>
      <c r="N55" s="27">
        <f t="shared" si="8"/>
        <v>1.4085568347569606E-2</v>
      </c>
      <c r="O55" s="6"/>
      <c r="P55" s="22"/>
    </row>
    <row r="56" spans="1:16" x14ac:dyDescent="0.35">
      <c r="A56" s="12">
        <v>40</v>
      </c>
      <c r="B56" s="7" t="s">
        <v>12</v>
      </c>
      <c r="C56" s="9">
        <v>42277</v>
      </c>
      <c r="D56" s="56">
        <v>-1.9</v>
      </c>
      <c r="E56" s="9">
        <v>162000</v>
      </c>
      <c r="F56" s="56">
        <v>-1.2</v>
      </c>
      <c r="G56" s="9">
        <v>2373</v>
      </c>
      <c r="H56" s="56">
        <v>1.8</v>
      </c>
      <c r="I56" s="9">
        <v>206650</v>
      </c>
      <c r="J56" s="56">
        <v>-1.3</v>
      </c>
      <c r="K56" s="6"/>
      <c r="L56" s="27">
        <f t="shared" si="6"/>
        <v>0.20458262763126059</v>
      </c>
      <c r="M56" s="27">
        <f t="shared" si="7"/>
        <v>0.78393418824098715</v>
      </c>
      <c r="N56" s="27">
        <f t="shared" si="8"/>
        <v>1.1483184127752238E-2</v>
      </c>
      <c r="O56" s="6"/>
      <c r="P56" s="7"/>
    </row>
    <row r="57" spans="1:16" x14ac:dyDescent="0.35">
      <c r="A57" s="22"/>
      <c r="B57" s="22"/>
      <c r="C57" s="7"/>
      <c r="D57" s="7"/>
      <c r="E57" s="7"/>
      <c r="F57" s="7"/>
      <c r="G57" s="7"/>
      <c r="H57" s="7"/>
      <c r="I57" s="7"/>
      <c r="J57" s="7"/>
      <c r="K57" s="10"/>
      <c r="L57" s="26"/>
      <c r="M57" s="26"/>
      <c r="N57" s="26"/>
      <c r="O57" s="10"/>
      <c r="P57" s="7"/>
    </row>
    <row r="58" spans="1:16" x14ac:dyDescent="0.35">
      <c r="A58" s="22"/>
      <c r="B58" s="42" t="s">
        <v>6</v>
      </c>
      <c r="C58" s="43"/>
      <c r="D58" s="43"/>
      <c r="E58" s="43"/>
      <c r="F58" s="43"/>
      <c r="G58" s="43"/>
      <c r="H58" s="43"/>
      <c r="I58" s="43"/>
      <c r="J58" s="43"/>
      <c r="K58" s="24"/>
      <c r="L58" s="24"/>
      <c r="M58" s="24"/>
      <c r="N58" s="24"/>
      <c r="O58" s="24"/>
      <c r="P58" s="7"/>
    </row>
    <row r="59" spans="1:16" x14ac:dyDescent="0.35">
      <c r="A59" s="22"/>
      <c r="B59" s="25" t="s">
        <v>10</v>
      </c>
      <c r="C59" s="22"/>
      <c r="D59" s="22"/>
      <c r="E59" s="22"/>
      <c r="F59" s="22"/>
      <c r="G59" s="22"/>
      <c r="H59" s="22"/>
      <c r="I59" s="22"/>
      <c r="J59" s="22"/>
      <c r="K59" s="10"/>
      <c r="L59" s="23"/>
      <c r="M59" s="23"/>
      <c r="N59" s="23"/>
      <c r="O59" s="10"/>
      <c r="P59" s="7"/>
    </row>
    <row r="60" spans="1:16" x14ac:dyDescent="0.35">
      <c r="A60" s="22"/>
      <c r="B60" s="7"/>
      <c r="C60" s="22"/>
      <c r="D60" s="22"/>
      <c r="E60" s="22"/>
      <c r="F60" s="22"/>
      <c r="G60" s="22"/>
      <c r="H60" s="22"/>
      <c r="I60" s="22"/>
      <c r="J60" s="22"/>
      <c r="K60" s="10"/>
      <c r="L60" s="23"/>
      <c r="M60" s="23"/>
      <c r="N60" s="23"/>
      <c r="O60" s="10"/>
      <c r="P60" s="7"/>
    </row>
    <row r="61" spans="1:16" x14ac:dyDescent="0.35">
      <c r="A61" s="22"/>
      <c r="B61" s="22" t="s">
        <v>70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7"/>
    </row>
    <row r="62" spans="1:16" x14ac:dyDescent="0.3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6" x14ac:dyDescent="0.3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6" x14ac:dyDescent="0.3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1:16" x14ac:dyDescent="0.3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1:16" x14ac:dyDescent="0.3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spans="1:16" x14ac:dyDescent="0.3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1:16" x14ac:dyDescent="0.3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1:16" x14ac:dyDescent="0.3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1:16" x14ac:dyDescent="0.3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1:16" x14ac:dyDescent="0.3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1:16" x14ac:dyDescent="0.3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1:16" x14ac:dyDescent="0.3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1:16" x14ac:dyDescent="0.3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1:16" x14ac:dyDescent="0.3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1:16" x14ac:dyDescent="0.3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1:16" x14ac:dyDescent="0.3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1:16" x14ac:dyDescent="0.3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1:16" x14ac:dyDescent="0.3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1:16" x14ac:dyDescent="0.3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1:16" x14ac:dyDescent="0.3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1:16" x14ac:dyDescent="0.3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1:16" x14ac:dyDescent="0.3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1:16" x14ac:dyDescent="0.3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1:16" x14ac:dyDescent="0.3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1:16" x14ac:dyDescent="0.3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6" x14ac:dyDescent="0.3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6" x14ac:dyDescent="0.3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6" x14ac:dyDescent="0.3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1:16" x14ac:dyDescent="0.3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pans="1:16" x14ac:dyDescent="0.3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1:16" x14ac:dyDescent="0.3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1:16" x14ac:dyDescent="0.3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1:16" x14ac:dyDescent="0.3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1:16" x14ac:dyDescent="0.3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6" x14ac:dyDescent="0.3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1:16" x14ac:dyDescent="0.3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1:16" x14ac:dyDescent="0.3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1:16" x14ac:dyDescent="0.3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x14ac:dyDescent="0.3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</row>
    <row r="101" spans="1:16" x14ac:dyDescent="0.3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1:16" x14ac:dyDescent="0.3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  <row r="103" spans="1:16" x14ac:dyDescent="0.3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E4981-5C72-4772-A615-8DA58F3E88B8}">
  <dimension ref="A1:Q63"/>
  <sheetViews>
    <sheetView workbookViewId="0"/>
  </sheetViews>
  <sheetFormatPr defaultRowHeight="14.5" x14ac:dyDescent="0.35"/>
  <cols>
    <col min="1" max="1" width="23.26953125" customWidth="1"/>
    <col min="2" max="2" width="34.7265625" customWidth="1"/>
    <col min="3" max="3" width="8.81640625" bestFit="1" customWidth="1"/>
    <col min="4" max="4" width="8.453125" bestFit="1" customWidth="1"/>
    <col min="5" max="5" width="10.1796875" bestFit="1" customWidth="1"/>
    <col min="6" max="6" width="8.453125" bestFit="1" customWidth="1"/>
    <col min="7" max="7" width="9.1796875" bestFit="1" customWidth="1"/>
    <col min="8" max="8" width="8.453125" bestFit="1" customWidth="1"/>
    <col min="9" max="9" width="11.1796875" bestFit="1" customWidth="1"/>
    <col min="10" max="10" width="8.453125" bestFit="1" customWidth="1"/>
    <col min="11" max="11" width="2.26953125" customWidth="1"/>
    <col min="12" max="12" width="10.1796875" customWidth="1"/>
    <col min="13" max="13" width="9.453125" customWidth="1"/>
    <col min="14" max="14" width="10.81640625" customWidth="1"/>
    <col min="15" max="15" width="2.453125" customWidth="1"/>
    <col min="16" max="16" width="8" customWidth="1"/>
  </cols>
  <sheetData>
    <row r="1" spans="1:17" ht="16.5" customHeight="1" x14ac:dyDescent="0.35">
      <c r="A1" s="50" t="s">
        <v>78</v>
      </c>
      <c r="B1" s="51"/>
      <c r="C1" s="51"/>
      <c r="D1" s="51"/>
      <c r="E1" s="51"/>
      <c r="F1" s="51"/>
      <c r="G1" s="51"/>
      <c r="H1" s="51"/>
      <c r="I1" s="51"/>
      <c r="J1" s="52"/>
      <c r="K1" s="8"/>
      <c r="L1" s="50" t="s">
        <v>11</v>
      </c>
      <c r="M1" s="51"/>
      <c r="N1" s="52"/>
      <c r="O1" s="8"/>
      <c r="P1" s="7"/>
      <c r="Q1" s="7"/>
    </row>
    <row r="2" spans="1:17" ht="18.75" customHeight="1" x14ac:dyDescent="0.35">
      <c r="A2" s="48" t="s">
        <v>8</v>
      </c>
      <c r="B2" s="48" t="s">
        <v>66</v>
      </c>
      <c r="C2" s="14" t="s">
        <v>2</v>
      </c>
      <c r="D2" s="49" t="s">
        <v>74</v>
      </c>
      <c r="E2" s="14" t="s">
        <v>3</v>
      </c>
      <c r="F2" s="49" t="s">
        <v>74</v>
      </c>
      <c r="G2" s="14" t="s">
        <v>4</v>
      </c>
      <c r="H2" s="49" t="s">
        <v>74</v>
      </c>
      <c r="I2" s="49" t="s">
        <v>5</v>
      </c>
      <c r="J2" s="49" t="s">
        <v>74</v>
      </c>
      <c r="K2" s="16"/>
      <c r="L2" s="13" t="s">
        <v>2</v>
      </c>
      <c r="M2" s="13" t="s">
        <v>3</v>
      </c>
      <c r="N2" s="13" t="s">
        <v>4</v>
      </c>
      <c r="O2" s="16"/>
      <c r="P2" s="7"/>
      <c r="Q2" s="7"/>
    </row>
    <row r="3" spans="1:17" x14ac:dyDescent="0.35">
      <c r="A3" s="1"/>
      <c r="B3" s="17" t="s">
        <v>7</v>
      </c>
      <c r="C3" s="37">
        <v>5705716</v>
      </c>
      <c r="D3" s="65">
        <v>5.9</v>
      </c>
      <c r="E3" s="37">
        <v>33440274</v>
      </c>
      <c r="F3" s="65">
        <v>4</v>
      </c>
      <c r="G3" s="37">
        <v>1598565</v>
      </c>
      <c r="H3" s="65">
        <v>3.9</v>
      </c>
      <c r="I3" s="37">
        <v>40744555</v>
      </c>
      <c r="J3" s="65">
        <v>4.3</v>
      </c>
      <c r="K3" s="6"/>
      <c r="L3" s="27">
        <f t="shared" ref="L3:L14" si="0">+(C3/I3)</f>
        <v>0.14003628214862085</v>
      </c>
      <c r="M3" s="27">
        <f t="shared" ref="M3:M14" si="1">+(E3/I3)</f>
        <v>0.82072988648421852</v>
      </c>
      <c r="N3" s="27">
        <f t="shared" ref="N3:N14" si="2">+(G3/I3)</f>
        <v>3.923383136716059E-2</v>
      </c>
      <c r="O3" s="6"/>
      <c r="P3" s="7"/>
      <c r="Q3" s="7"/>
    </row>
    <row r="4" spans="1:17" x14ac:dyDescent="0.35">
      <c r="A4" s="1"/>
      <c r="B4" s="3"/>
      <c r="C4" s="3"/>
      <c r="D4" s="28"/>
      <c r="E4" s="5"/>
      <c r="F4" s="28"/>
      <c r="G4" s="5"/>
      <c r="H4" s="28"/>
      <c r="I4" s="5"/>
      <c r="J4" s="28"/>
      <c r="K4" s="21"/>
      <c r="L4" s="27"/>
      <c r="M4" s="27"/>
      <c r="N4" s="27"/>
      <c r="O4" s="6"/>
      <c r="P4" s="7"/>
      <c r="Q4" s="7"/>
    </row>
    <row r="5" spans="1:17" x14ac:dyDescent="0.35">
      <c r="A5" s="1"/>
      <c r="B5" s="2" t="s">
        <v>0</v>
      </c>
      <c r="C5" s="2"/>
      <c r="D5" s="28"/>
      <c r="E5" s="5"/>
      <c r="F5" s="28"/>
      <c r="G5" s="5"/>
      <c r="H5" s="28"/>
      <c r="I5" s="5"/>
      <c r="J5" s="28"/>
      <c r="K5" s="21"/>
      <c r="L5" s="27"/>
      <c r="M5" s="27"/>
      <c r="N5" s="27"/>
      <c r="O5" s="6"/>
      <c r="P5" s="7"/>
      <c r="Q5" s="7"/>
    </row>
    <row r="6" spans="1:17" x14ac:dyDescent="0.35">
      <c r="A6" s="1"/>
      <c r="B6" s="7" t="s">
        <v>51</v>
      </c>
      <c r="C6" s="9">
        <v>2577847</v>
      </c>
      <c r="D6" s="75">
        <v>3.5</v>
      </c>
      <c r="E6" s="9">
        <v>12288928</v>
      </c>
      <c r="F6" s="75">
        <v>6.9</v>
      </c>
      <c r="G6" s="9">
        <v>160335</v>
      </c>
      <c r="H6" s="75">
        <v>3.1</v>
      </c>
      <c r="I6" s="9">
        <v>15027110</v>
      </c>
      <c r="J6" s="75">
        <v>6.3</v>
      </c>
      <c r="K6" s="6"/>
      <c r="L6" s="27">
        <f t="shared" si="0"/>
        <v>0.17154642509437942</v>
      </c>
      <c r="M6" s="27">
        <f t="shared" si="1"/>
        <v>0.81778385863948555</v>
      </c>
      <c r="N6" s="27">
        <f t="shared" si="2"/>
        <v>1.0669716266135006E-2</v>
      </c>
      <c r="O6" s="6"/>
      <c r="P6" s="7"/>
      <c r="Q6" s="7"/>
    </row>
    <row r="7" spans="1:17" x14ac:dyDescent="0.35">
      <c r="A7" s="1"/>
      <c r="B7" s="7" t="s">
        <v>55</v>
      </c>
      <c r="C7" s="9">
        <v>1693406</v>
      </c>
      <c r="D7" s="75">
        <v>5.0999999999999996</v>
      </c>
      <c r="E7" s="9">
        <v>9492734</v>
      </c>
      <c r="F7" s="75">
        <v>-2.2000000000000002</v>
      </c>
      <c r="G7" s="9">
        <v>1062128</v>
      </c>
      <c r="H7" s="75">
        <v>5.6</v>
      </c>
      <c r="I7" s="9">
        <v>12248268</v>
      </c>
      <c r="J7" s="75">
        <v>-0.6</v>
      </c>
      <c r="K7" s="6"/>
      <c r="L7" s="27">
        <f t="shared" si="0"/>
        <v>0.13825677230445971</v>
      </c>
      <c r="M7" s="27">
        <f t="shared" si="1"/>
        <v>0.77502664050133452</v>
      </c>
      <c r="N7" s="27">
        <f t="shared" si="2"/>
        <v>8.6716587194205746E-2</v>
      </c>
      <c r="O7" s="6"/>
      <c r="P7" s="7"/>
      <c r="Q7" s="7"/>
    </row>
    <row r="8" spans="1:17" x14ac:dyDescent="0.35">
      <c r="A8" s="1"/>
      <c r="B8" s="7" t="s">
        <v>62</v>
      </c>
      <c r="C8" s="9">
        <v>450685</v>
      </c>
      <c r="D8" s="75">
        <v>14.8</v>
      </c>
      <c r="E8" s="9">
        <v>5415479</v>
      </c>
      <c r="F8" s="75">
        <v>9.3000000000000007</v>
      </c>
      <c r="G8" s="9">
        <v>117625</v>
      </c>
      <c r="H8" s="75">
        <v>6.2</v>
      </c>
      <c r="I8" s="9">
        <v>5983789</v>
      </c>
      <c r="J8" s="75">
        <v>9.6</v>
      </c>
      <c r="K8" s="6"/>
      <c r="L8" s="27">
        <f t="shared" si="0"/>
        <v>7.5317662437629398E-2</v>
      </c>
      <c r="M8" s="27">
        <f t="shared" si="1"/>
        <v>0.9050250602085067</v>
      </c>
      <c r="N8" s="27">
        <f t="shared" si="2"/>
        <v>1.9657277353863915E-2</v>
      </c>
      <c r="O8" s="6"/>
      <c r="P8" s="7"/>
      <c r="Q8" s="7"/>
    </row>
    <row r="9" spans="1:17" x14ac:dyDescent="0.35">
      <c r="A9" s="1"/>
      <c r="B9" s="7" t="s">
        <v>64</v>
      </c>
      <c r="C9" s="9">
        <v>112472</v>
      </c>
      <c r="D9" s="75">
        <v>25</v>
      </c>
      <c r="E9" s="9">
        <v>1494327</v>
      </c>
      <c r="F9" s="75">
        <v>4.3</v>
      </c>
      <c r="G9" s="9">
        <v>24371</v>
      </c>
      <c r="H9" s="75">
        <v>1.7</v>
      </c>
      <c r="I9" s="9">
        <v>1631170</v>
      </c>
      <c r="J9" s="75">
        <v>5.5</v>
      </c>
      <c r="K9" s="6"/>
      <c r="L9" s="27">
        <f t="shared" si="0"/>
        <v>6.8951734031400772E-2</v>
      </c>
      <c r="M9" s="27">
        <f t="shared" si="1"/>
        <v>0.91610745661089887</v>
      </c>
      <c r="N9" s="27">
        <f t="shared" si="2"/>
        <v>1.4940809357700301E-2</v>
      </c>
      <c r="O9" s="6"/>
      <c r="P9" s="7"/>
      <c r="Q9" s="7"/>
    </row>
    <row r="10" spans="1:17" ht="15" customHeight="1" x14ac:dyDescent="0.35">
      <c r="A10" s="1"/>
      <c r="B10" s="7" t="s">
        <v>61</v>
      </c>
      <c r="C10" s="9">
        <v>209887</v>
      </c>
      <c r="D10" s="75">
        <v>7.3</v>
      </c>
      <c r="E10" s="9">
        <v>1480217</v>
      </c>
      <c r="F10" s="75">
        <v>4.5999999999999996</v>
      </c>
      <c r="G10" s="9">
        <v>14211</v>
      </c>
      <c r="H10" s="75">
        <v>5.9</v>
      </c>
      <c r="I10" s="9">
        <v>1704315</v>
      </c>
      <c r="J10" s="75">
        <v>4.9000000000000004</v>
      </c>
      <c r="K10" s="6"/>
      <c r="L10" s="27">
        <f t="shared" si="0"/>
        <v>0.12315035659487829</v>
      </c>
      <c r="M10" s="27">
        <f t="shared" si="1"/>
        <v>0.86851139607408256</v>
      </c>
      <c r="N10" s="27">
        <f t="shared" si="2"/>
        <v>8.3382473310391562E-3</v>
      </c>
      <c r="O10" s="6"/>
      <c r="P10" s="7"/>
      <c r="Q10" s="7"/>
    </row>
    <row r="11" spans="1:17" x14ac:dyDescent="0.35">
      <c r="A11" s="1"/>
      <c r="B11" s="7" t="s">
        <v>63</v>
      </c>
      <c r="C11" s="9">
        <v>142142</v>
      </c>
      <c r="D11" s="75">
        <v>14.3</v>
      </c>
      <c r="E11" s="9">
        <v>1106986</v>
      </c>
      <c r="F11" s="75">
        <v>11</v>
      </c>
      <c r="G11" s="9">
        <v>19592</v>
      </c>
      <c r="H11" s="75">
        <v>0.8</v>
      </c>
      <c r="I11" s="9">
        <v>1268720</v>
      </c>
      <c r="J11" s="75">
        <v>11.2</v>
      </c>
      <c r="K11" s="6"/>
      <c r="L11" s="27">
        <f t="shared" si="0"/>
        <v>0.11203575256951888</v>
      </c>
      <c r="M11" s="27">
        <f t="shared" si="1"/>
        <v>0.87252191184816197</v>
      </c>
      <c r="N11" s="27">
        <f t="shared" si="2"/>
        <v>1.5442335582319187E-2</v>
      </c>
      <c r="O11" s="6"/>
      <c r="P11" s="7"/>
      <c r="Q11" s="7"/>
    </row>
    <row r="12" spans="1:17" x14ac:dyDescent="0.35">
      <c r="A12" s="1"/>
      <c r="B12" s="7" t="s">
        <v>54</v>
      </c>
      <c r="C12" s="9">
        <v>222701</v>
      </c>
      <c r="D12" s="75">
        <v>9.8000000000000007</v>
      </c>
      <c r="E12" s="9">
        <v>900155</v>
      </c>
      <c r="F12" s="75">
        <v>1.2</v>
      </c>
      <c r="G12" s="9">
        <v>29631</v>
      </c>
      <c r="H12" s="75">
        <v>4.7</v>
      </c>
      <c r="I12" s="9">
        <v>1152487</v>
      </c>
      <c r="J12" s="75">
        <v>2.9</v>
      </c>
      <c r="K12" s="6"/>
      <c r="L12" s="27">
        <f t="shared" si="0"/>
        <v>0.19323515145940909</v>
      </c>
      <c r="M12" s="27">
        <f t="shared" si="1"/>
        <v>0.78105436330301337</v>
      </c>
      <c r="N12" s="27">
        <f t="shared" si="2"/>
        <v>2.5710485237577518E-2</v>
      </c>
      <c r="O12" s="6"/>
      <c r="P12" s="7"/>
      <c r="Q12" s="7"/>
    </row>
    <row r="13" spans="1:17" x14ac:dyDescent="0.35">
      <c r="A13" s="1"/>
      <c r="B13" s="7" t="s">
        <v>57</v>
      </c>
      <c r="C13" s="9">
        <v>186192</v>
      </c>
      <c r="D13" s="75">
        <v>4.7</v>
      </c>
      <c r="E13" s="9">
        <v>795730</v>
      </c>
      <c r="F13" s="75">
        <v>-0.4</v>
      </c>
      <c r="G13" s="9">
        <v>131457</v>
      </c>
      <c r="H13" s="75">
        <v>-8.1</v>
      </c>
      <c r="I13" s="9">
        <v>1113379</v>
      </c>
      <c r="J13" s="75">
        <v>-0.5</v>
      </c>
      <c r="K13" s="6"/>
      <c r="L13" s="27">
        <f t="shared" si="0"/>
        <v>0.16723146385911716</v>
      </c>
      <c r="M13" s="27">
        <f t="shared" si="1"/>
        <v>0.71469822944388206</v>
      </c>
      <c r="N13" s="27">
        <f t="shared" si="2"/>
        <v>0.11807030669700075</v>
      </c>
      <c r="O13" s="6"/>
      <c r="P13" s="7"/>
      <c r="Q13" s="7"/>
    </row>
    <row r="14" spans="1:17" x14ac:dyDescent="0.35">
      <c r="A14" s="1"/>
      <c r="B14" s="7" t="s">
        <v>59</v>
      </c>
      <c r="C14" s="9">
        <v>110384</v>
      </c>
      <c r="D14" s="75">
        <v>7</v>
      </c>
      <c r="E14" s="9">
        <v>465718</v>
      </c>
      <c r="F14" s="75">
        <v>3.1</v>
      </c>
      <c r="G14" s="9">
        <v>39215</v>
      </c>
      <c r="H14" s="75">
        <v>1.1000000000000001</v>
      </c>
      <c r="I14" s="9">
        <v>615317</v>
      </c>
      <c r="J14" s="75">
        <v>3.6</v>
      </c>
      <c r="K14" s="29"/>
      <c r="L14" s="27">
        <f t="shared" si="0"/>
        <v>0.17939371088398337</v>
      </c>
      <c r="M14" s="27">
        <f t="shared" si="1"/>
        <v>0.75687491163091547</v>
      </c>
      <c r="N14" s="27">
        <f t="shared" si="2"/>
        <v>6.3731377485101173E-2</v>
      </c>
      <c r="O14" s="6"/>
      <c r="P14" s="7"/>
      <c r="Q14" s="7"/>
    </row>
    <row r="15" spans="1:17" x14ac:dyDescent="0.35">
      <c r="A15" s="1"/>
      <c r="B15" s="7"/>
      <c r="C15" s="7"/>
      <c r="D15" s="33"/>
      <c r="E15" s="7"/>
      <c r="F15" s="33"/>
      <c r="G15" s="7"/>
      <c r="H15" s="33"/>
      <c r="I15" s="7"/>
      <c r="J15" s="33"/>
      <c r="K15" s="29"/>
      <c r="L15" s="7"/>
      <c r="M15" s="7"/>
      <c r="N15" s="7"/>
      <c r="O15" s="6"/>
      <c r="P15" s="7"/>
      <c r="Q15" s="7"/>
    </row>
    <row r="16" spans="1:17" x14ac:dyDescent="0.35">
      <c r="A16" s="1"/>
      <c r="B16" s="2" t="s">
        <v>1</v>
      </c>
      <c r="C16" s="2"/>
      <c r="D16" s="28"/>
      <c r="E16" s="5"/>
      <c r="F16" s="28"/>
      <c r="G16" s="5"/>
      <c r="H16" s="28"/>
      <c r="I16" s="5"/>
      <c r="J16" s="28"/>
      <c r="K16" s="21"/>
      <c r="L16" s="20"/>
      <c r="M16" s="20"/>
      <c r="N16" s="15"/>
      <c r="O16" s="6"/>
      <c r="P16" s="7"/>
      <c r="Q16" s="7"/>
    </row>
    <row r="17" spans="1:17" x14ac:dyDescent="0.35">
      <c r="A17" s="11">
        <v>1</v>
      </c>
      <c r="B17" s="7" t="s">
        <v>24</v>
      </c>
      <c r="C17" s="9">
        <v>752013</v>
      </c>
      <c r="D17" s="75">
        <v>4.4000000000000004</v>
      </c>
      <c r="E17" s="9">
        <v>3907310</v>
      </c>
      <c r="F17" s="75">
        <v>6</v>
      </c>
      <c r="G17" s="9">
        <v>26337</v>
      </c>
      <c r="H17" s="75">
        <v>1.8</v>
      </c>
      <c r="I17" s="9">
        <v>4685660</v>
      </c>
      <c r="J17" s="75">
        <v>5.7</v>
      </c>
      <c r="K17" s="6"/>
      <c r="L17" s="27">
        <f t="shared" ref="L17:L56" si="3">+(C17/I17)</f>
        <v>0.16049243863191098</v>
      </c>
      <c r="M17" s="27">
        <f t="shared" ref="M17:M56" si="4">+(E17/I17)</f>
        <v>0.83388679502994245</v>
      </c>
      <c r="N17" s="27">
        <f t="shared" ref="N17:N56" si="5">+(G17/I17)</f>
        <v>5.6207663381466003E-3</v>
      </c>
      <c r="O17" s="6"/>
      <c r="P17" s="7"/>
      <c r="Q17" s="7"/>
    </row>
    <row r="18" spans="1:17" x14ac:dyDescent="0.35">
      <c r="A18" s="11">
        <v>2</v>
      </c>
      <c r="B18" s="7" t="s">
        <v>28</v>
      </c>
      <c r="C18" s="9">
        <v>498205</v>
      </c>
      <c r="D18" s="75">
        <v>1.7</v>
      </c>
      <c r="E18" s="9">
        <v>3018455</v>
      </c>
      <c r="F18" s="75">
        <v>-1</v>
      </c>
      <c r="G18" s="9">
        <v>44642</v>
      </c>
      <c r="H18" s="75">
        <v>-3.3</v>
      </c>
      <c r="I18" s="9">
        <v>3561302</v>
      </c>
      <c r="J18" s="75">
        <v>-0.7</v>
      </c>
      <c r="K18" s="6"/>
      <c r="L18" s="27">
        <f t="shared" si="3"/>
        <v>0.13989406121693695</v>
      </c>
      <c r="M18" s="27">
        <f t="shared" si="4"/>
        <v>0.84757063568324165</v>
      </c>
      <c r="N18" s="27">
        <f t="shared" si="5"/>
        <v>1.2535303099821357E-2</v>
      </c>
      <c r="O18" s="6"/>
      <c r="P18" s="7"/>
      <c r="Q18" s="7"/>
    </row>
    <row r="19" spans="1:17" x14ac:dyDescent="0.35">
      <c r="A19" s="11">
        <v>3</v>
      </c>
      <c r="B19" s="7" t="s">
        <v>71</v>
      </c>
      <c r="C19" s="9">
        <v>394993</v>
      </c>
      <c r="D19" s="75">
        <v>2.9</v>
      </c>
      <c r="E19" s="9">
        <v>2134712</v>
      </c>
      <c r="F19" s="75">
        <v>-9.8000000000000007</v>
      </c>
      <c r="G19" s="9">
        <v>589136</v>
      </c>
      <c r="H19" s="75">
        <v>7.2</v>
      </c>
      <c r="I19" s="9">
        <v>3118841</v>
      </c>
      <c r="J19" s="75">
        <v>-5.5</v>
      </c>
      <c r="K19" s="6"/>
      <c r="L19" s="27">
        <f t="shared" si="3"/>
        <v>0.12664736676220428</v>
      </c>
      <c r="M19" s="27">
        <f t="shared" si="4"/>
        <v>0.68445682226185944</v>
      </c>
      <c r="N19" s="27">
        <f t="shared" si="5"/>
        <v>0.18889581097593625</v>
      </c>
      <c r="O19" s="6"/>
      <c r="P19" s="7"/>
      <c r="Q19" s="7"/>
    </row>
    <row r="20" spans="1:17" x14ac:dyDescent="0.35">
      <c r="A20" s="12">
        <v>4</v>
      </c>
      <c r="B20" s="7" t="s">
        <v>49</v>
      </c>
      <c r="C20" s="9">
        <v>178903</v>
      </c>
      <c r="D20" s="75">
        <v>5.2</v>
      </c>
      <c r="E20" s="9">
        <v>2005719</v>
      </c>
      <c r="F20" s="75">
        <v>-4</v>
      </c>
      <c r="G20" s="9">
        <v>98068</v>
      </c>
      <c r="H20" s="75">
        <v>-1.1000000000000001</v>
      </c>
      <c r="I20" s="9">
        <v>2282690</v>
      </c>
      <c r="J20" s="75">
        <v>-3.2</v>
      </c>
      <c r="K20" s="6"/>
      <c r="L20" s="27">
        <f t="shared" si="3"/>
        <v>7.8373760782235E-2</v>
      </c>
      <c r="M20" s="27">
        <f t="shared" si="4"/>
        <v>0.87866464565928792</v>
      </c>
      <c r="N20" s="27">
        <f t="shared" si="5"/>
        <v>4.2961593558477063E-2</v>
      </c>
      <c r="O20" s="6"/>
      <c r="P20" s="7"/>
      <c r="Q20" s="7"/>
    </row>
    <row r="21" spans="1:17" x14ac:dyDescent="0.35">
      <c r="A21" s="12">
        <v>5</v>
      </c>
      <c r="B21" s="7" t="s">
        <v>35</v>
      </c>
      <c r="C21" s="9">
        <v>180553</v>
      </c>
      <c r="D21" s="75">
        <v>16.100000000000001</v>
      </c>
      <c r="E21" s="9">
        <v>1957016</v>
      </c>
      <c r="F21" s="75">
        <v>16.399999999999999</v>
      </c>
      <c r="G21" s="9">
        <v>53121</v>
      </c>
      <c r="H21" s="75">
        <v>16.899999999999999</v>
      </c>
      <c r="I21" s="9">
        <v>2190690</v>
      </c>
      <c r="J21" s="75">
        <v>16.399999999999999</v>
      </c>
      <c r="K21" s="6"/>
      <c r="L21" s="27">
        <f t="shared" si="3"/>
        <v>8.2418324820033875E-2</v>
      </c>
      <c r="M21" s="27">
        <f t="shared" si="4"/>
        <v>0.89333315074246011</v>
      </c>
      <c r="N21" s="27">
        <f t="shared" si="5"/>
        <v>2.424852443750599E-2</v>
      </c>
      <c r="O21" s="6"/>
      <c r="P21" s="7"/>
      <c r="Q21" s="7"/>
    </row>
    <row r="22" spans="1:17" x14ac:dyDescent="0.35">
      <c r="A22" s="12">
        <v>6</v>
      </c>
      <c r="B22" s="7" t="s">
        <v>16</v>
      </c>
      <c r="C22" s="9">
        <v>476578</v>
      </c>
      <c r="D22" s="75">
        <v>0.7</v>
      </c>
      <c r="E22" s="9">
        <v>1621626</v>
      </c>
      <c r="F22" s="75">
        <v>1.4</v>
      </c>
      <c r="G22" s="9">
        <v>21017</v>
      </c>
      <c r="H22" s="75">
        <v>1.1000000000000001</v>
      </c>
      <c r="I22" s="9">
        <v>2119221</v>
      </c>
      <c r="J22" s="75">
        <v>1.2</v>
      </c>
      <c r="K22" s="6"/>
      <c r="L22" s="27">
        <f t="shared" si="3"/>
        <v>0.22488357750324295</v>
      </c>
      <c r="M22" s="27">
        <f t="shared" si="4"/>
        <v>0.76519909910292505</v>
      </c>
      <c r="N22" s="27">
        <f t="shared" si="5"/>
        <v>9.9173233938319796E-3</v>
      </c>
      <c r="O22" s="6"/>
      <c r="P22" s="7"/>
      <c r="Q22" s="7"/>
    </row>
    <row r="23" spans="1:17" x14ac:dyDescent="0.35">
      <c r="A23" s="12">
        <v>7</v>
      </c>
      <c r="B23" s="7" t="s">
        <v>15</v>
      </c>
      <c r="C23" s="9">
        <v>293561</v>
      </c>
      <c r="D23" s="75">
        <v>2.8</v>
      </c>
      <c r="E23" s="9">
        <v>1550453</v>
      </c>
      <c r="F23" s="75">
        <v>10.199999999999999</v>
      </c>
      <c r="G23" s="9">
        <v>22084</v>
      </c>
      <c r="H23" s="75">
        <v>2.8</v>
      </c>
      <c r="I23" s="9">
        <v>1866098</v>
      </c>
      <c r="J23" s="75">
        <v>8.8000000000000007</v>
      </c>
      <c r="K23" s="6"/>
      <c r="L23" s="27">
        <f t="shared" si="3"/>
        <v>0.15731274563286601</v>
      </c>
      <c r="M23" s="27">
        <f t="shared" si="4"/>
        <v>0.83085293484050682</v>
      </c>
      <c r="N23" s="27">
        <f t="shared" si="5"/>
        <v>1.1834319526627219E-2</v>
      </c>
      <c r="O23" s="6"/>
      <c r="P23" s="7"/>
      <c r="Q23" s="7"/>
    </row>
    <row r="24" spans="1:17" x14ac:dyDescent="0.35">
      <c r="A24" s="12">
        <v>8</v>
      </c>
      <c r="B24" s="7" t="s">
        <v>32</v>
      </c>
      <c r="C24" s="9">
        <v>169798</v>
      </c>
      <c r="D24" s="75">
        <v>7.1</v>
      </c>
      <c r="E24" s="9">
        <v>1183842</v>
      </c>
      <c r="F24" s="75">
        <v>3.7</v>
      </c>
      <c r="G24" s="9">
        <v>10481</v>
      </c>
      <c r="H24" s="75">
        <v>5.4</v>
      </c>
      <c r="I24" s="9">
        <v>1364121</v>
      </c>
      <c r="J24" s="75">
        <v>4.2</v>
      </c>
      <c r="K24" s="6"/>
      <c r="L24" s="27">
        <f t="shared" si="3"/>
        <v>0.12447429516883034</v>
      </c>
      <c r="M24" s="27">
        <f t="shared" si="4"/>
        <v>0.86784236882212062</v>
      </c>
      <c r="N24" s="27">
        <f t="shared" si="5"/>
        <v>7.6833360090490504E-3</v>
      </c>
      <c r="O24" s="6"/>
      <c r="P24" s="7"/>
      <c r="Q24" s="7"/>
    </row>
    <row r="25" spans="1:17" x14ac:dyDescent="0.35">
      <c r="A25" s="12">
        <v>9</v>
      </c>
      <c r="B25" s="7" t="s">
        <v>18</v>
      </c>
      <c r="C25" s="9">
        <v>210973</v>
      </c>
      <c r="D25" s="75">
        <v>3.2</v>
      </c>
      <c r="E25" s="9">
        <v>1024665</v>
      </c>
      <c r="F25" s="75">
        <v>11.6</v>
      </c>
      <c r="G25" s="9">
        <v>16522</v>
      </c>
      <c r="H25" s="75">
        <v>8.3000000000000007</v>
      </c>
      <c r="I25" s="9">
        <v>1252160</v>
      </c>
      <c r="J25" s="75">
        <v>10.1</v>
      </c>
      <c r="K25" s="6"/>
      <c r="L25" s="27">
        <f t="shared" si="3"/>
        <v>0.16848725402504472</v>
      </c>
      <c r="M25" s="27">
        <f t="shared" si="4"/>
        <v>0.81831794658829538</v>
      </c>
      <c r="N25" s="27">
        <f t="shared" si="5"/>
        <v>1.3194799386659852E-2</v>
      </c>
      <c r="O25" s="6"/>
      <c r="P25" s="7"/>
      <c r="Q25" s="7"/>
    </row>
    <row r="26" spans="1:17" x14ac:dyDescent="0.35">
      <c r="A26" s="12">
        <v>10</v>
      </c>
      <c r="B26" s="7" t="s">
        <v>27</v>
      </c>
      <c r="C26" s="9">
        <v>304206</v>
      </c>
      <c r="D26" s="75">
        <v>10.4</v>
      </c>
      <c r="E26" s="9">
        <v>987685</v>
      </c>
      <c r="F26" s="75">
        <v>8.5</v>
      </c>
      <c r="G26" s="9">
        <v>181980</v>
      </c>
      <c r="H26" s="75">
        <v>7.8</v>
      </c>
      <c r="I26" s="9">
        <v>1473871</v>
      </c>
      <c r="J26" s="75">
        <v>8.8000000000000007</v>
      </c>
      <c r="K26" s="6"/>
      <c r="L26" s="27">
        <f t="shared" si="3"/>
        <v>0.20639933888379647</v>
      </c>
      <c r="M26" s="27">
        <f t="shared" si="4"/>
        <v>0.67012988246596883</v>
      </c>
      <c r="N26" s="27">
        <f t="shared" si="5"/>
        <v>0.12347077865023466</v>
      </c>
      <c r="O26" s="6"/>
      <c r="P26" s="7"/>
      <c r="Q26" s="7"/>
    </row>
    <row r="27" spans="1:17" x14ac:dyDescent="0.35">
      <c r="A27" s="12">
        <v>11</v>
      </c>
      <c r="B27" s="7" t="s">
        <v>21</v>
      </c>
      <c r="C27" s="9">
        <v>126611</v>
      </c>
      <c r="D27" s="75">
        <v>7.9</v>
      </c>
      <c r="E27" s="9">
        <v>913104</v>
      </c>
      <c r="F27" s="75">
        <v>15.7</v>
      </c>
      <c r="G27" s="9">
        <v>20174</v>
      </c>
      <c r="H27" s="75">
        <v>8.1999999999999993</v>
      </c>
      <c r="I27" s="9">
        <v>1059889</v>
      </c>
      <c r="J27" s="75">
        <v>14.6</v>
      </c>
      <c r="K27" s="6"/>
      <c r="L27" s="27">
        <f t="shared" si="3"/>
        <v>0.11945684878322164</v>
      </c>
      <c r="M27" s="27">
        <f t="shared" si="4"/>
        <v>0.86150908255487135</v>
      </c>
      <c r="N27" s="27">
        <f t="shared" si="5"/>
        <v>1.9034068661907048E-2</v>
      </c>
      <c r="O27" s="6"/>
      <c r="P27" s="7"/>
      <c r="Q27" s="7"/>
    </row>
    <row r="28" spans="1:17" x14ac:dyDescent="0.35">
      <c r="A28" s="12">
        <v>12</v>
      </c>
      <c r="B28" s="7" t="s">
        <v>34</v>
      </c>
      <c r="C28" s="9">
        <v>61487</v>
      </c>
      <c r="D28" s="75">
        <v>7.6</v>
      </c>
      <c r="E28" s="9">
        <v>877507</v>
      </c>
      <c r="F28" s="75">
        <v>-3.5</v>
      </c>
      <c r="G28" s="9">
        <v>5530</v>
      </c>
      <c r="H28" s="75">
        <v>3.2</v>
      </c>
      <c r="I28" s="9">
        <v>944524</v>
      </c>
      <c r="J28" s="75">
        <v>-2.8</v>
      </c>
      <c r="K28" s="6"/>
      <c r="L28" s="27">
        <f t="shared" si="3"/>
        <v>6.5098398770174176E-2</v>
      </c>
      <c r="M28" s="27">
        <f t="shared" si="4"/>
        <v>0.92904680029305764</v>
      </c>
      <c r="N28" s="27">
        <f t="shared" si="5"/>
        <v>5.8548009367681503E-3</v>
      </c>
      <c r="O28" s="6"/>
      <c r="P28" s="7"/>
      <c r="Q28" s="7"/>
    </row>
    <row r="29" spans="1:17" x14ac:dyDescent="0.35">
      <c r="A29" s="12">
        <v>13</v>
      </c>
      <c r="B29" s="7" t="s">
        <v>37</v>
      </c>
      <c r="C29" s="9">
        <v>81473</v>
      </c>
      <c r="D29" s="75">
        <v>19</v>
      </c>
      <c r="E29" s="9">
        <v>867603</v>
      </c>
      <c r="F29" s="75">
        <v>14.8</v>
      </c>
      <c r="G29" s="9">
        <v>19915</v>
      </c>
      <c r="H29" s="75">
        <v>3</v>
      </c>
      <c r="I29" s="9">
        <v>968991</v>
      </c>
      <c r="J29" s="75">
        <v>14.8</v>
      </c>
      <c r="K29" s="6"/>
      <c r="L29" s="27">
        <f t="shared" si="3"/>
        <v>8.4080244295354656E-2</v>
      </c>
      <c r="M29" s="27">
        <f t="shared" si="4"/>
        <v>0.8953674492332746</v>
      </c>
      <c r="N29" s="27">
        <f t="shared" si="5"/>
        <v>2.0552306471370733E-2</v>
      </c>
      <c r="O29" s="6"/>
      <c r="P29" s="7"/>
      <c r="Q29" s="7"/>
    </row>
    <row r="30" spans="1:17" x14ac:dyDescent="0.35">
      <c r="A30" s="12">
        <v>14</v>
      </c>
      <c r="B30" s="7" t="s">
        <v>19</v>
      </c>
      <c r="C30" s="9">
        <v>161194</v>
      </c>
      <c r="D30" s="75">
        <v>2.7</v>
      </c>
      <c r="E30" s="9">
        <v>613890</v>
      </c>
      <c r="F30" s="75">
        <v>8.8000000000000007</v>
      </c>
      <c r="G30" s="9">
        <v>6887</v>
      </c>
      <c r="H30" s="75">
        <v>-0.3</v>
      </c>
      <c r="I30" s="9">
        <v>781971</v>
      </c>
      <c r="J30" s="75">
        <v>7.4</v>
      </c>
      <c r="K30" s="6"/>
      <c r="L30" s="27">
        <f t="shared" si="3"/>
        <v>0.20613807928938541</v>
      </c>
      <c r="M30" s="27">
        <f t="shared" si="4"/>
        <v>0.78505468872886586</v>
      </c>
      <c r="N30" s="27">
        <f t="shared" si="5"/>
        <v>8.8072319817486845E-3</v>
      </c>
      <c r="O30" s="6"/>
      <c r="P30" s="7"/>
      <c r="Q30" s="7"/>
    </row>
    <row r="31" spans="1:17" x14ac:dyDescent="0.35">
      <c r="A31" s="12">
        <v>15</v>
      </c>
      <c r="B31" s="7" t="s">
        <v>40</v>
      </c>
      <c r="C31" s="9">
        <v>32540</v>
      </c>
      <c r="D31" s="75">
        <v>14.5</v>
      </c>
      <c r="E31" s="9">
        <v>473378</v>
      </c>
      <c r="F31" s="75">
        <v>3.4</v>
      </c>
      <c r="G31" s="9">
        <v>13554</v>
      </c>
      <c r="H31" s="75">
        <v>-16.7</v>
      </c>
      <c r="I31" s="9">
        <v>519472</v>
      </c>
      <c r="J31" s="75">
        <v>3.4</v>
      </c>
      <c r="K31" s="6"/>
      <c r="L31" s="27">
        <f t="shared" si="3"/>
        <v>6.2640527304647795E-2</v>
      </c>
      <c r="M31" s="27">
        <f t="shared" si="4"/>
        <v>0.91126759478855457</v>
      </c>
      <c r="N31" s="27">
        <f t="shared" si="5"/>
        <v>2.6091877906797671E-2</v>
      </c>
      <c r="O31" s="6"/>
      <c r="P31" s="7"/>
      <c r="Q31" s="7"/>
    </row>
    <row r="32" spans="1:17" x14ac:dyDescent="0.35">
      <c r="A32" s="12">
        <v>16</v>
      </c>
      <c r="B32" s="7" t="s">
        <v>17</v>
      </c>
      <c r="C32" s="9">
        <v>98293</v>
      </c>
      <c r="D32" s="75">
        <v>10</v>
      </c>
      <c r="E32" s="9">
        <v>472154</v>
      </c>
      <c r="F32" s="75">
        <v>13.2</v>
      </c>
      <c r="G32" s="9">
        <v>2612</v>
      </c>
      <c r="H32" s="75">
        <v>5.0999999999999996</v>
      </c>
      <c r="I32" s="9">
        <v>573059</v>
      </c>
      <c r="J32" s="75">
        <v>12.6</v>
      </c>
      <c r="K32" s="6"/>
      <c r="L32" s="27">
        <f t="shared" si="3"/>
        <v>0.17152335099876279</v>
      </c>
      <c r="M32" s="27">
        <f t="shared" si="4"/>
        <v>0.82391865410018861</v>
      </c>
      <c r="N32" s="27">
        <f t="shared" si="5"/>
        <v>4.5579949010485831E-3</v>
      </c>
      <c r="O32" s="6"/>
      <c r="P32" s="7"/>
      <c r="Q32" s="7"/>
    </row>
    <row r="33" spans="1:17" x14ac:dyDescent="0.35">
      <c r="A33" s="12">
        <v>17</v>
      </c>
      <c r="B33" s="7" t="s">
        <v>46</v>
      </c>
      <c r="C33" s="9">
        <v>26161</v>
      </c>
      <c r="D33" s="75">
        <v>20.2</v>
      </c>
      <c r="E33" s="9">
        <v>430552</v>
      </c>
      <c r="F33" s="75">
        <v>9.5</v>
      </c>
      <c r="G33" s="9">
        <v>4108</v>
      </c>
      <c r="H33" s="75">
        <v>4.4000000000000004</v>
      </c>
      <c r="I33" s="9">
        <v>460821</v>
      </c>
      <c r="J33" s="75">
        <v>10</v>
      </c>
      <c r="K33" s="6"/>
      <c r="L33" s="27">
        <f t="shared" si="3"/>
        <v>5.6770416278772017E-2</v>
      </c>
      <c r="M33" s="27">
        <f t="shared" si="4"/>
        <v>0.93431505942654525</v>
      </c>
      <c r="N33" s="27">
        <f t="shared" si="5"/>
        <v>8.9145242946827505E-3</v>
      </c>
      <c r="O33" s="6"/>
      <c r="P33" s="7"/>
      <c r="Q33" s="7"/>
    </row>
    <row r="34" spans="1:17" x14ac:dyDescent="0.35">
      <c r="A34" s="12">
        <v>18</v>
      </c>
      <c r="B34" s="7" t="s">
        <v>22</v>
      </c>
      <c r="C34" s="9">
        <v>84190</v>
      </c>
      <c r="D34" s="75">
        <v>1.1000000000000001</v>
      </c>
      <c r="E34" s="9">
        <v>425297</v>
      </c>
      <c r="F34" s="75">
        <v>-1.5</v>
      </c>
      <c r="G34" s="9">
        <v>7975</v>
      </c>
      <c r="H34" s="75">
        <v>-6.5</v>
      </c>
      <c r="I34" s="9">
        <v>517462</v>
      </c>
      <c r="J34" s="75">
        <v>-1.2</v>
      </c>
      <c r="K34" s="6"/>
      <c r="L34" s="27">
        <f t="shared" si="3"/>
        <v>0.16269793723983597</v>
      </c>
      <c r="M34" s="27">
        <f t="shared" si="4"/>
        <v>0.8218903030560698</v>
      </c>
      <c r="N34" s="27">
        <f t="shared" si="5"/>
        <v>1.5411759704094214E-2</v>
      </c>
      <c r="O34" s="6"/>
      <c r="P34" s="7"/>
      <c r="Q34" s="7"/>
    </row>
    <row r="35" spans="1:17" x14ac:dyDescent="0.35">
      <c r="A35" s="12">
        <v>19</v>
      </c>
      <c r="B35" s="7" t="s">
        <v>38</v>
      </c>
      <c r="C35" s="9">
        <v>17022</v>
      </c>
      <c r="D35" s="75">
        <v>15.4</v>
      </c>
      <c r="E35" s="9">
        <v>421800</v>
      </c>
      <c r="F35" s="75">
        <v>8.1</v>
      </c>
      <c r="G35" s="9">
        <v>6793</v>
      </c>
      <c r="H35" s="75">
        <v>5.2</v>
      </c>
      <c r="I35" s="9">
        <v>445615</v>
      </c>
      <c r="J35" s="75">
        <v>8.4</v>
      </c>
      <c r="K35" s="6"/>
      <c r="L35" s="27">
        <f t="shared" si="3"/>
        <v>3.8198893663812933E-2</v>
      </c>
      <c r="M35" s="27">
        <f t="shared" si="4"/>
        <v>0.94655700548679911</v>
      </c>
      <c r="N35" s="27">
        <f t="shared" si="5"/>
        <v>1.5244100849387925E-2</v>
      </c>
      <c r="O35" s="6"/>
      <c r="P35" s="7"/>
      <c r="Q35" s="7"/>
    </row>
    <row r="36" spans="1:17" x14ac:dyDescent="0.35">
      <c r="A36" s="12">
        <v>20</v>
      </c>
      <c r="B36" s="7" t="s">
        <v>30</v>
      </c>
      <c r="C36" s="9">
        <v>89228</v>
      </c>
      <c r="D36" s="75">
        <v>4.8</v>
      </c>
      <c r="E36" s="9">
        <v>366075</v>
      </c>
      <c r="F36" s="75">
        <v>2.9</v>
      </c>
      <c r="G36" s="9">
        <v>41219</v>
      </c>
      <c r="H36" s="75">
        <v>4.2</v>
      </c>
      <c r="I36" s="9">
        <v>496522</v>
      </c>
      <c r="J36" s="75">
        <v>3.3</v>
      </c>
      <c r="K36" s="6"/>
      <c r="L36" s="27">
        <f t="shared" si="3"/>
        <v>0.17970603518071707</v>
      </c>
      <c r="M36" s="27">
        <f t="shared" si="4"/>
        <v>0.73727850931076566</v>
      </c>
      <c r="N36" s="27">
        <f t="shared" si="5"/>
        <v>8.3015455508517244E-2</v>
      </c>
      <c r="O36" s="6"/>
      <c r="P36" s="7"/>
      <c r="Q36" s="7"/>
    </row>
    <row r="37" spans="1:17" x14ac:dyDescent="0.35">
      <c r="A37" s="12">
        <v>21</v>
      </c>
      <c r="B37" s="7" t="s">
        <v>23</v>
      </c>
      <c r="C37" s="9">
        <v>52813</v>
      </c>
      <c r="D37" s="75">
        <v>2.7</v>
      </c>
      <c r="E37" s="9">
        <v>336998</v>
      </c>
      <c r="F37" s="75">
        <v>0.7</v>
      </c>
      <c r="G37" s="9">
        <v>6546</v>
      </c>
      <c r="H37" s="75">
        <v>-6.3</v>
      </c>
      <c r="I37" s="9">
        <v>396357</v>
      </c>
      <c r="J37" s="75">
        <v>0.9</v>
      </c>
      <c r="K37" s="6"/>
      <c r="L37" s="27">
        <f t="shared" si="3"/>
        <v>0.13324603829376042</v>
      </c>
      <c r="M37" s="27">
        <f t="shared" si="4"/>
        <v>0.85023854757201212</v>
      </c>
      <c r="N37" s="27">
        <f t="shared" si="5"/>
        <v>1.6515414134227475E-2</v>
      </c>
      <c r="O37" s="6"/>
      <c r="P37" s="7"/>
      <c r="Q37" s="7"/>
    </row>
    <row r="38" spans="1:17" x14ac:dyDescent="0.35">
      <c r="A38" s="12">
        <v>22</v>
      </c>
      <c r="B38" s="7" t="s">
        <v>31</v>
      </c>
      <c r="C38" s="9">
        <v>90502</v>
      </c>
      <c r="D38" s="75">
        <v>5</v>
      </c>
      <c r="E38" s="9">
        <v>333230</v>
      </c>
      <c r="F38" s="75">
        <v>3.2</v>
      </c>
      <c r="G38" s="9">
        <v>5278</v>
      </c>
      <c r="H38" s="75">
        <v>7.9</v>
      </c>
      <c r="I38" s="9">
        <v>429010</v>
      </c>
      <c r="J38" s="75">
        <v>3.6</v>
      </c>
      <c r="K38" s="6"/>
      <c r="L38" s="27">
        <f t="shared" si="3"/>
        <v>0.21095545558378592</v>
      </c>
      <c r="M38" s="27">
        <f t="shared" si="4"/>
        <v>0.77674180089042211</v>
      </c>
      <c r="N38" s="27">
        <f t="shared" si="5"/>
        <v>1.2302743525791939E-2</v>
      </c>
      <c r="O38" s="6"/>
      <c r="P38" s="7"/>
      <c r="Q38" s="7"/>
    </row>
    <row r="39" spans="1:17" x14ac:dyDescent="0.35">
      <c r="A39" s="12">
        <v>23</v>
      </c>
      <c r="B39" s="7" t="s">
        <v>36</v>
      </c>
      <c r="C39" s="9">
        <v>33056</v>
      </c>
      <c r="D39" s="75">
        <v>10.8</v>
      </c>
      <c r="E39" s="9">
        <v>324645</v>
      </c>
      <c r="F39" s="75">
        <v>11.9</v>
      </c>
      <c r="G39" s="9">
        <v>6598</v>
      </c>
      <c r="H39" s="75">
        <v>3.9</v>
      </c>
      <c r="I39" s="9">
        <v>364299</v>
      </c>
      <c r="J39" s="75">
        <v>11.6</v>
      </c>
      <c r="K39" s="6"/>
      <c r="L39" s="27">
        <f t="shared" si="3"/>
        <v>9.073865149231812E-2</v>
      </c>
      <c r="M39" s="27">
        <f t="shared" si="4"/>
        <v>0.8911498521818616</v>
      </c>
      <c r="N39" s="27">
        <f t="shared" si="5"/>
        <v>1.8111496325820275E-2</v>
      </c>
      <c r="O39" s="6"/>
      <c r="P39" s="7"/>
      <c r="Q39" s="7"/>
    </row>
    <row r="40" spans="1:17" x14ac:dyDescent="0.35">
      <c r="A40" s="12">
        <v>24</v>
      </c>
      <c r="B40" s="7" t="s">
        <v>29</v>
      </c>
      <c r="C40" s="9">
        <v>48498</v>
      </c>
      <c r="D40" s="75">
        <v>5.9</v>
      </c>
      <c r="E40" s="9">
        <v>291376</v>
      </c>
      <c r="F40" s="75">
        <v>2.9</v>
      </c>
      <c r="G40" s="9">
        <v>3914</v>
      </c>
      <c r="H40" s="75">
        <v>13.1</v>
      </c>
      <c r="I40" s="9">
        <v>343788</v>
      </c>
      <c r="J40" s="75">
        <v>3.5</v>
      </c>
      <c r="K40" s="6"/>
      <c r="L40" s="27">
        <f t="shared" si="3"/>
        <v>0.14106949631749799</v>
      </c>
      <c r="M40" s="27">
        <f t="shared" si="4"/>
        <v>0.84754558041583772</v>
      </c>
      <c r="N40" s="27">
        <f t="shared" si="5"/>
        <v>1.138492326666434E-2</v>
      </c>
      <c r="O40" s="6"/>
      <c r="P40" s="7"/>
      <c r="Q40" s="7"/>
    </row>
    <row r="41" spans="1:17" x14ac:dyDescent="0.35">
      <c r="A41" s="12">
        <v>25</v>
      </c>
      <c r="B41" s="7" t="s">
        <v>33</v>
      </c>
      <c r="C41" s="9">
        <v>38395</v>
      </c>
      <c r="D41" s="75">
        <v>7.3</v>
      </c>
      <c r="E41" s="9">
        <v>281588</v>
      </c>
      <c r="F41" s="75">
        <v>7.2</v>
      </c>
      <c r="G41" s="9">
        <v>3506</v>
      </c>
      <c r="H41" s="75">
        <v>8</v>
      </c>
      <c r="I41" s="9">
        <v>323489</v>
      </c>
      <c r="J41" s="75">
        <v>7.2</v>
      </c>
      <c r="K41" s="6"/>
      <c r="L41" s="27">
        <f t="shared" si="3"/>
        <v>0.11869028004043414</v>
      </c>
      <c r="M41" s="27">
        <f t="shared" si="4"/>
        <v>0.87047163891198776</v>
      </c>
      <c r="N41" s="27">
        <f t="shared" si="5"/>
        <v>1.0838081047578125E-2</v>
      </c>
      <c r="O41" s="6"/>
      <c r="P41" s="7"/>
      <c r="Q41" s="7"/>
    </row>
    <row r="42" spans="1:17" x14ac:dyDescent="0.35">
      <c r="A42" s="12">
        <v>26</v>
      </c>
      <c r="B42" s="7" t="s">
        <v>47</v>
      </c>
      <c r="C42" s="9">
        <v>26482</v>
      </c>
      <c r="D42" s="75">
        <v>32.4</v>
      </c>
      <c r="E42" s="9">
        <v>271419</v>
      </c>
      <c r="F42" s="75">
        <v>4.4000000000000004</v>
      </c>
      <c r="G42" s="9">
        <v>4161</v>
      </c>
      <c r="H42" s="75">
        <v>8.6999999999999993</v>
      </c>
      <c r="I42" s="9">
        <v>302062</v>
      </c>
      <c r="J42" s="75">
        <v>6.5</v>
      </c>
      <c r="K42" s="6"/>
      <c r="L42" s="27">
        <f t="shared" si="3"/>
        <v>8.7670743092477701E-2</v>
      </c>
      <c r="M42" s="27">
        <f t="shared" si="4"/>
        <v>0.89855393925750338</v>
      </c>
      <c r="N42" s="27">
        <f t="shared" si="5"/>
        <v>1.3775317650018871E-2</v>
      </c>
      <c r="O42" s="6"/>
      <c r="P42" s="7"/>
      <c r="Q42" s="7"/>
    </row>
    <row r="43" spans="1:17" x14ac:dyDescent="0.35">
      <c r="A43" s="12">
        <v>27</v>
      </c>
      <c r="B43" s="7" t="s">
        <v>14</v>
      </c>
      <c r="C43" s="9">
        <v>62928</v>
      </c>
      <c r="D43" s="75">
        <v>2</v>
      </c>
      <c r="E43" s="9">
        <v>270504</v>
      </c>
      <c r="F43" s="75">
        <v>0.7</v>
      </c>
      <c r="G43" s="9">
        <v>3170</v>
      </c>
      <c r="H43" s="75">
        <v>2.4</v>
      </c>
      <c r="I43" s="9">
        <v>336602</v>
      </c>
      <c r="J43" s="75">
        <v>1</v>
      </c>
      <c r="K43" s="6"/>
      <c r="L43" s="27">
        <f t="shared" si="3"/>
        <v>0.18695076083921069</v>
      </c>
      <c r="M43" s="27">
        <f t="shared" si="4"/>
        <v>0.80363158864177875</v>
      </c>
      <c r="N43" s="27">
        <f t="shared" si="5"/>
        <v>9.4176505190105824E-3</v>
      </c>
      <c r="O43" s="6"/>
      <c r="P43" s="7"/>
      <c r="Q43" s="7"/>
    </row>
    <row r="44" spans="1:17" x14ac:dyDescent="0.35">
      <c r="A44" s="12">
        <v>28</v>
      </c>
      <c r="B44" s="7" t="s">
        <v>39</v>
      </c>
      <c r="C44" s="9">
        <v>23227</v>
      </c>
      <c r="D44" s="75">
        <v>14.7</v>
      </c>
      <c r="E44" s="9">
        <v>270385</v>
      </c>
      <c r="F44" s="75">
        <v>5.9</v>
      </c>
      <c r="G44" s="9">
        <v>7385</v>
      </c>
      <c r="H44" s="75">
        <v>7.6</v>
      </c>
      <c r="I44" s="9">
        <v>300997</v>
      </c>
      <c r="J44" s="75">
        <v>6.5</v>
      </c>
      <c r="K44" s="6"/>
      <c r="L44" s="27">
        <f t="shared" si="3"/>
        <v>7.7166882061947467E-2</v>
      </c>
      <c r="M44" s="27">
        <f t="shared" si="4"/>
        <v>0.89829798968096031</v>
      </c>
      <c r="N44" s="27">
        <f t="shared" si="5"/>
        <v>2.4535128257092264E-2</v>
      </c>
      <c r="O44" s="6"/>
      <c r="P44" s="7"/>
      <c r="Q44" s="7"/>
    </row>
    <row r="45" spans="1:17" x14ac:dyDescent="0.35">
      <c r="A45" s="12">
        <v>29</v>
      </c>
      <c r="B45" s="7" t="s">
        <v>41</v>
      </c>
      <c r="C45" s="9">
        <v>36583</v>
      </c>
      <c r="D45" s="75">
        <v>18</v>
      </c>
      <c r="E45" s="9">
        <v>269173</v>
      </c>
      <c r="F45" s="75">
        <v>13.8</v>
      </c>
      <c r="G45" s="9">
        <v>3035</v>
      </c>
      <c r="H45" s="75">
        <v>6.8</v>
      </c>
      <c r="I45" s="9">
        <v>308791</v>
      </c>
      <c r="J45" s="75">
        <v>14.2</v>
      </c>
      <c r="K45" s="6"/>
      <c r="L45" s="27">
        <f t="shared" si="3"/>
        <v>0.11847171711610766</v>
      </c>
      <c r="M45" s="27">
        <f t="shared" si="4"/>
        <v>0.8716996285513503</v>
      </c>
      <c r="N45" s="27">
        <f t="shared" si="5"/>
        <v>9.8286543325420746E-3</v>
      </c>
      <c r="O45" s="6"/>
      <c r="P45" s="7"/>
      <c r="Q45" s="7"/>
    </row>
    <row r="46" spans="1:17" x14ac:dyDescent="0.35">
      <c r="A46" s="12">
        <v>30</v>
      </c>
      <c r="B46" s="7" t="s">
        <v>45</v>
      </c>
      <c r="C46" s="9">
        <v>12488</v>
      </c>
      <c r="D46" s="75">
        <v>20.7</v>
      </c>
      <c r="E46" s="9">
        <v>241311</v>
      </c>
      <c r="F46" s="75">
        <v>-3.2</v>
      </c>
      <c r="G46" s="9">
        <v>7275</v>
      </c>
      <c r="H46" s="75">
        <v>-5.2</v>
      </c>
      <c r="I46" s="9">
        <v>261074</v>
      </c>
      <c r="J46" s="75">
        <v>-2.2999999999999998</v>
      </c>
      <c r="K46" s="6"/>
      <c r="L46" s="27">
        <f t="shared" si="3"/>
        <v>4.7833181396845337E-2</v>
      </c>
      <c r="M46" s="27">
        <f t="shared" si="4"/>
        <v>0.92430115599408602</v>
      </c>
      <c r="N46" s="27">
        <f t="shared" si="5"/>
        <v>2.7865662609068694E-2</v>
      </c>
      <c r="O46" s="6"/>
      <c r="P46" s="7"/>
      <c r="Q46" s="7"/>
    </row>
    <row r="47" spans="1:17" x14ac:dyDescent="0.35">
      <c r="A47" s="12">
        <v>31</v>
      </c>
      <c r="B47" s="7" t="s">
        <v>20</v>
      </c>
      <c r="C47" s="9">
        <v>37739</v>
      </c>
      <c r="D47" s="75">
        <v>1.3</v>
      </c>
      <c r="E47" s="9">
        <v>234682</v>
      </c>
      <c r="F47" s="75">
        <v>-2.1</v>
      </c>
      <c r="G47" s="9">
        <v>5692</v>
      </c>
      <c r="H47" s="75">
        <v>-4.3</v>
      </c>
      <c r="I47" s="9">
        <v>278113</v>
      </c>
      <c r="J47" s="75">
        <v>-1.7</v>
      </c>
      <c r="K47" s="6"/>
      <c r="L47" s="27">
        <f t="shared" si="3"/>
        <v>0.13569664129328726</v>
      </c>
      <c r="M47" s="27">
        <f t="shared" si="4"/>
        <v>0.8438368576801516</v>
      </c>
      <c r="N47" s="27">
        <f t="shared" si="5"/>
        <v>2.0466501026561147E-2</v>
      </c>
      <c r="O47" s="6"/>
      <c r="P47" s="7"/>
      <c r="Q47" s="7"/>
    </row>
    <row r="48" spans="1:17" x14ac:dyDescent="0.35">
      <c r="A48" s="12">
        <v>32</v>
      </c>
      <c r="B48" s="7" t="s">
        <v>43</v>
      </c>
      <c r="C48" s="9">
        <v>42234</v>
      </c>
      <c r="D48" s="75">
        <v>9.5</v>
      </c>
      <c r="E48" s="9">
        <v>229390</v>
      </c>
      <c r="F48" s="75">
        <v>10.1</v>
      </c>
      <c r="G48" s="9">
        <v>3047</v>
      </c>
      <c r="H48" s="75">
        <v>-1.5</v>
      </c>
      <c r="I48" s="9">
        <v>274671</v>
      </c>
      <c r="J48" s="75">
        <v>9.9</v>
      </c>
      <c r="K48" s="6"/>
      <c r="L48" s="27">
        <f t="shared" si="3"/>
        <v>0.15376213724783469</v>
      </c>
      <c r="M48" s="27">
        <f t="shared" si="4"/>
        <v>0.83514459116543061</v>
      </c>
      <c r="N48" s="27">
        <f t="shared" si="5"/>
        <v>1.1093271586734675E-2</v>
      </c>
      <c r="O48" s="6"/>
      <c r="P48" s="7"/>
      <c r="Q48" s="7"/>
    </row>
    <row r="49" spans="1:17" x14ac:dyDescent="0.35">
      <c r="A49" s="12">
        <v>33</v>
      </c>
      <c r="B49" s="7" t="s">
        <v>13</v>
      </c>
      <c r="C49" s="9">
        <v>64498</v>
      </c>
      <c r="D49" s="75">
        <v>2.7</v>
      </c>
      <c r="E49" s="9">
        <v>225949</v>
      </c>
      <c r="F49" s="75">
        <v>8.1</v>
      </c>
      <c r="G49" s="9">
        <v>3100</v>
      </c>
      <c r="H49" s="75">
        <v>-4</v>
      </c>
      <c r="I49" s="9">
        <v>293547</v>
      </c>
      <c r="J49" s="75">
        <v>6.7</v>
      </c>
      <c r="K49" s="6"/>
      <c r="L49" s="27">
        <f t="shared" si="3"/>
        <v>0.21971949977346047</v>
      </c>
      <c r="M49" s="27">
        <f t="shared" si="4"/>
        <v>0.76972001076488605</v>
      </c>
      <c r="N49" s="27">
        <f t="shared" si="5"/>
        <v>1.0560489461653499E-2</v>
      </c>
      <c r="O49" s="6"/>
      <c r="P49" s="7"/>
      <c r="Q49" s="7"/>
    </row>
    <row r="50" spans="1:17" x14ac:dyDescent="0.35">
      <c r="A50" s="12">
        <v>34</v>
      </c>
      <c r="B50" s="7" t="s">
        <v>26</v>
      </c>
      <c r="C50" s="9">
        <v>39408</v>
      </c>
      <c r="D50" s="75">
        <v>-5</v>
      </c>
      <c r="E50" s="9">
        <v>205093</v>
      </c>
      <c r="F50" s="75">
        <v>-16.399999999999999</v>
      </c>
      <c r="G50" s="9">
        <v>9602</v>
      </c>
      <c r="H50" s="75">
        <v>-2.9</v>
      </c>
      <c r="I50" s="9">
        <v>254103</v>
      </c>
      <c r="J50" s="75">
        <v>-14.4</v>
      </c>
      <c r="K50" s="6"/>
      <c r="L50" s="27">
        <f t="shared" si="3"/>
        <v>0.15508671680381578</v>
      </c>
      <c r="M50" s="27">
        <f t="shared" si="4"/>
        <v>0.8071254569997206</v>
      </c>
      <c r="N50" s="27">
        <f t="shared" si="5"/>
        <v>3.7787826196463641E-2</v>
      </c>
      <c r="O50" s="6"/>
      <c r="P50" s="7"/>
      <c r="Q50" s="7"/>
    </row>
    <row r="51" spans="1:17" x14ac:dyDescent="0.35">
      <c r="A51" s="12">
        <v>35</v>
      </c>
      <c r="B51" s="7" t="s">
        <v>42</v>
      </c>
      <c r="C51" s="9">
        <v>19848</v>
      </c>
      <c r="D51" s="75">
        <v>21</v>
      </c>
      <c r="E51" s="9">
        <v>201054</v>
      </c>
      <c r="F51" s="75">
        <v>19.7</v>
      </c>
      <c r="G51" s="9">
        <v>2555</v>
      </c>
      <c r="H51" s="75">
        <v>-1.4</v>
      </c>
      <c r="I51" s="9">
        <v>223457</v>
      </c>
      <c r="J51" s="75">
        <v>19.5</v>
      </c>
      <c r="K51" s="6"/>
      <c r="L51" s="27">
        <f t="shared" si="3"/>
        <v>8.8822458012056016E-2</v>
      </c>
      <c r="M51" s="27">
        <f t="shared" si="4"/>
        <v>0.89974357482647671</v>
      </c>
      <c r="N51" s="27">
        <f t="shared" si="5"/>
        <v>1.1433967161467306E-2</v>
      </c>
      <c r="O51" s="6"/>
      <c r="P51" s="7"/>
      <c r="Q51" s="7"/>
    </row>
    <row r="52" spans="1:17" x14ac:dyDescent="0.35">
      <c r="A52" s="12">
        <v>36</v>
      </c>
      <c r="B52" s="7" t="s">
        <v>44</v>
      </c>
      <c r="C52" s="9">
        <v>18294</v>
      </c>
      <c r="D52" s="75">
        <v>17.100000000000001</v>
      </c>
      <c r="E52" s="9">
        <v>195542</v>
      </c>
      <c r="F52" s="75">
        <v>4.3</v>
      </c>
      <c r="G52" s="9">
        <v>4302</v>
      </c>
      <c r="H52" s="75">
        <v>1.6</v>
      </c>
      <c r="I52" s="9">
        <v>218138</v>
      </c>
      <c r="J52" s="75">
        <v>5.2</v>
      </c>
      <c r="K52" s="6"/>
      <c r="L52" s="27">
        <f t="shared" si="3"/>
        <v>8.386434275550339E-2</v>
      </c>
      <c r="M52" s="27">
        <f t="shared" si="4"/>
        <v>0.89641419651780063</v>
      </c>
      <c r="N52" s="27">
        <f t="shared" si="5"/>
        <v>1.9721460726695946E-2</v>
      </c>
      <c r="O52" s="6"/>
      <c r="P52" s="7"/>
      <c r="Q52" s="7"/>
    </row>
    <row r="53" spans="1:17" x14ac:dyDescent="0.35">
      <c r="A53" s="12">
        <v>37</v>
      </c>
      <c r="B53" s="7" t="s">
        <v>25</v>
      </c>
      <c r="C53" s="9">
        <v>55941</v>
      </c>
      <c r="D53" s="75">
        <v>12.8</v>
      </c>
      <c r="E53" s="9">
        <v>168682</v>
      </c>
      <c r="F53" s="75">
        <v>7</v>
      </c>
      <c r="G53" s="9">
        <v>3228</v>
      </c>
      <c r="H53" s="75">
        <v>5.4</v>
      </c>
      <c r="I53" s="9">
        <v>227851</v>
      </c>
      <c r="J53" s="75">
        <v>8.3000000000000007</v>
      </c>
      <c r="K53" s="6"/>
      <c r="L53" s="27">
        <f t="shared" si="3"/>
        <v>0.24551570982791385</v>
      </c>
      <c r="M53" s="27">
        <f t="shared" si="4"/>
        <v>0.74031713707642277</v>
      </c>
      <c r="N53" s="27">
        <f t="shared" si="5"/>
        <v>1.4167153095663394E-2</v>
      </c>
      <c r="O53" s="6"/>
      <c r="P53" s="7"/>
      <c r="Q53" s="7"/>
    </row>
    <row r="54" spans="1:17" x14ac:dyDescent="0.35">
      <c r="A54" s="12">
        <v>38</v>
      </c>
      <c r="B54" s="7" t="s">
        <v>53</v>
      </c>
      <c r="C54" s="9">
        <v>29452</v>
      </c>
      <c r="D54" s="75">
        <v>9.5</v>
      </c>
      <c r="E54" s="9">
        <v>167739</v>
      </c>
      <c r="F54" s="75">
        <v>16.5</v>
      </c>
      <c r="G54" s="9">
        <v>2746</v>
      </c>
      <c r="H54" s="75">
        <v>13.8</v>
      </c>
      <c r="I54" s="9">
        <v>199937</v>
      </c>
      <c r="J54" s="75">
        <v>15.3</v>
      </c>
      <c r="K54" s="6"/>
      <c r="L54" s="27">
        <f t="shared" si="3"/>
        <v>0.1473064015164777</v>
      </c>
      <c r="M54" s="27">
        <f t="shared" si="4"/>
        <v>0.83895927217073374</v>
      </c>
      <c r="N54" s="27">
        <f t="shared" si="5"/>
        <v>1.3734326312788528E-2</v>
      </c>
      <c r="O54" s="6"/>
      <c r="P54" s="7"/>
      <c r="Q54" s="7"/>
    </row>
    <row r="55" spans="1:17" x14ac:dyDescent="0.35">
      <c r="A55" s="12">
        <v>39</v>
      </c>
      <c r="B55" s="7" t="s">
        <v>12</v>
      </c>
      <c r="C55" s="9">
        <v>43085</v>
      </c>
      <c r="D55" s="75">
        <v>2.5</v>
      </c>
      <c r="E55" s="9">
        <v>163912</v>
      </c>
      <c r="F55" s="75">
        <v>4.5</v>
      </c>
      <c r="G55" s="9">
        <v>2332</v>
      </c>
      <c r="H55" s="75">
        <v>1.4</v>
      </c>
      <c r="I55" s="9">
        <v>209329</v>
      </c>
      <c r="J55" s="75">
        <v>4</v>
      </c>
      <c r="K55" s="6"/>
      <c r="L55" s="27">
        <f t="shared" si="3"/>
        <v>0.20582432438888065</v>
      </c>
      <c r="M55" s="27">
        <f t="shared" si="4"/>
        <v>0.78303531761007794</v>
      </c>
      <c r="N55" s="27">
        <f t="shared" si="5"/>
        <v>1.1140358001041423E-2</v>
      </c>
      <c r="O55" s="6"/>
      <c r="P55" s="7"/>
      <c r="Q55" s="7"/>
    </row>
    <row r="56" spans="1:17" x14ac:dyDescent="0.35">
      <c r="A56" s="12">
        <v>40</v>
      </c>
      <c r="B56" s="7" t="s">
        <v>60</v>
      </c>
      <c r="C56" s="9">
        <v>23912</v>
      </c>
      <c r="D56" s="75">
        <v>6.7</v>
      </c>
      <c r="E56" s="9">
        <v>163163</v>
      </c>
      <c r="F56" s="75">
        <v>-3.5</v>
      </c>
      <c r="G56" s="9">
        <v>10273</v>
      </c>
      <c r="H56" s="75">
        <v>-5.0999999999999996</v>
      </c>
      <c r="I56" s="9">
        <v>197348</v>
      </c>
      <c r="J56" s="75">
        <v>-2.5</v>
      </c>
      <c r="K56" s="6"/>
      <c r="L56" s="27">
        <f t="shared" si="3"/>
        <v>0.12116667004479396</v>
      </c>
      <c r="M56" s="27">
        <f t="shared" si="4"/>
        <v>0.82677807730506514</v>
      </c>
      <c r="N56" s="27">
        <f t="shared" si="5"/>
        <v>5.2055252650140868E-2</v>
      </c>
      <c r="O56" s="6"/>
      <c r="P56" s="7"/>
      <c r="Q56" s="7"/>
    </row>
    <row r="57" spans="1:17" x14ac:dyDescent="0.35">
      <c r="A57" s="22"/>
      <c r="B57" s="22"/>
      <c r="C57" s="7"/>
      <c r="D57" s="7"/>
      <c r="E57" s="7"/>
      <c r="F57" s="7"/>
      <c r="G57" s="7"/>
      <c r="H57" s="7"/>
      <c r="I57" s="7"/>
      <c r="J57" s="7"/>
      <c r="K57" s="10"/>
      <c r="L57" s="26"/>
      <c r="M57" s="26"/>
      <c r="N57" s="26"/>
      <c r="O57" s="10"/>
      <c r="P57" s="23"/>
      <c r="Q57" s="7"/>
    </row>
    <row r="58" spans="1:17" x14ac:dyDescent="0.35">
      <c r="A58" s="22"/>
      <c r="B58" s="42" t="s">
        <v>6</v>
      </c>
      <c r="C58" s="43"/>
      <c r="D58" s="43"/>
      <c r="E58" s="43"/>
      <c r="F58" s="43"/>
      <c r="G58" s="43"/>
      <c r="H58" s="43"/>
      <c r="I58" s="43"/>
      <c r="J58" s="43"/>
      <c r="K58" s="24"/>
      <c r="L58" s="24"/>
      <c r="M58" s="24"/>
      <c r="N58" s="24"/>
      <c r="O58" s="24"/>
      <c r="P58" s="24"/>
      <c r="Q58" s="7"/>
    </row>
    <row r="59" spans="1:17" x14ac:dyDescent="0.35">
      <c r="A59" s="22"/>
      <c r="B59" s="25" t="s">
        <v>10</v>
      </c>
      <c r="C59" s="22"/>
      <c r="D59" s="22"/>
      <c r="E59" s="22"/>
      <c r="F59" s="22"/>
      <c r="G59" s="22"/>
      <c r="H59" s="22"/>
      <c r="I59" s="22"/>
      <c r="J59" s="22"/>
      <c r="K59" s="10"/>
      <c r="L59" s="23"/>
      <c r="M59" s="23"/>
      <c r="N59" s="23"/>
      <c r="O59" s="10"/>
      <c r="P59" s="23"/>
      <c r="Q59" s="7"/>
    </row>
    <row r="60" spans="1:17" x14ac:dyDescent="0.35">
      <c r="A60" s="22"/>
      <c r="B60" s="7"/>
      <c r="C60" s="22"/>
      <c r="D60" s="22"/>
      <c r="E60" s="22"/>
      <c r="F60" s="22"/>
      <c r="G60" s="22"/>
      <c r="H60" s="22"/>
      <c r="I60" s="22"/>
      <c r="J60" s="22"/>
      <c r="K60" s="10"/>
      <c r="L60" s="23"/>
      <c r="M60" s="23"/>
      <c r="N60" s="23"/>
      <c r="O60" s="10"/>
      <c r="P60" s="23"/>
      <c r="Q60" s="7"/>
    </row>
    <row r="61" spans="1:17" x14ac:dyDescent="0.35">
      <c r="A61" s="22"/>
      <c r="B61" s="22" t="s">
        <v>72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7"/>
    </row>
    <row r="62" spans="1:17" x14ac:dyDescent="0.3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x14ac:dyDescent="0.3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A70C7-5B3F-42E0-BCE0-9DED342C0BF4}">
  <dimension ref="A1:P62"/>
  <sheetViews>
    <sheetView workbookViewId="0"/>
  </sheetViews>
  <sheetFormatPr defaultRowHeight="14.5" x14ac:dyDescent="0.35"/>
  <cols>
    <col min="1" max="1" width="22.81640625" customWidth="1"/>
    <col min="2" max="2" width="34.453125" customWidth="1"/>
    <col min="3" max="3" width="8.81640625" bestFit="1" customWidth="1"/>
    <col min="4" max="4" width="8.453125" bestFit="1" customWidth="1"/>
    <col min="5" max="5" width="9.81640625" bestFit="1" customWidth="1"/>
    <col min="6" max="6" width="8.453125" bestFit="1" customWidth="1"/>
    <col min="7" max="7" width="8.81640625" bestFit="1" customWidth="1"/>
    <col min="8" max="8" width="8.453125" bestFit="1" customWidth="1"/>
    <col min="9" max="9" width="11.1796875" bestFit="1" customWidth="1"/>
    <col min="10" max="10" width="8.453125" bestFit="1" customWidth="1"/>
    <col min="11" max="11" width="2.26953125" customWidth="1"/>
    <col min="12" max="12" width="9.54296875" customWidth="1"/>
    <col min="13" max="13" width="9.7265625" customWidth="1"/>
    <col min="14" max="14" width="9.453125" customWidth="1"/>
    <col min="15" max="15" width="2.453125" customWidth="1"/>
    <col min="16" max="16" width="8" customWidth="1"/>
    <col min="17" max="17" width="7.54296875" customWidth="1"/>
  </cols>
  <sheetData>
    <row r="1" spans="1:15" ht="18" customHeight="1" x14ac:dyDescent="0.35">
      <c r="A1" s="50" t="s">
        <v>79</v>
      </c>
      <c r="B1" s="51"/>
      <c r="C1" s="51"/>
      <c r="D1" s="51"/>
      <c r="E1" s="51"/>
      <c r="F1" s="51"/>
      <c r="G1" s="51"/>
      <c r="H1" s="51"/>
      <c r="I1" s="51"/>
      <c r="J1" s="52"/>
      <c r="K1" s="8"/>
      <c r="L1" s="50" t="s">
        <v>11</v>
      </c>
      <c r="M1" s="51"/>
      <c r="N1" s="52"/>
      <c r="O1" s="8"/>
    </row>
    <row r="2" spans="1:15" ht="20.25" customHeight="1" x14ac:dyDescent="0.35">
      <c r="A2" s="48" t="s">
        <v>8</v>
      </c>
      <c r="B2" s="48" t="s">
        <v>66</v>
      </c>
      <c r="C2" s="14" t="s">
        <v>2</v>
      </c>
      <c r="D2" s="49" t="s">
        <v>74</v>
      </c>
      <c r="E2" s="14" t="s">
        <v>3</v>
      </c>
      <c r="F2" s="49" t="s">
        <v>74</v>
      </c>
      <c r="G2" s="14" t="s">
        <v>4</v>
      </c>
      <c r="H2" s="49" t="s">
        <v>74</v>
      </c>
      <c r="I2" s="49" t="s">
        <v>5</v>
      </c>
      <c r="J2" s="49" t="s">
        <v>74</v>
      </c>
      <c r="K2" s="16"/>
      <c r="L2" s="13" t="s">
        <v>2</v>
      </c>
      <c r="M2" s="13" t="s">
        <v>3</v>
      </c>
      <c r="N2" s="13" t="s">
        <v>4</v>
      </c>
      <c r="O2" s="16"/>
    </row>
    <row r="3" spans="1:15" x14ac:dyDescent="0.35">
      <c r="A3" s="1"/>
      <c r="B3" s="17" t="s">
        <v>7</v>
      </c>
      <c r="C3" s="37">
        <v>5386701</v>
      </c>
      <c r="D3" s="54">
        <v>2.9</v>
      </c>
      <c r="E3" s="37">
        <v>32139228</v>
      </c>
      <c r="F3" s="54">
        <v>1.8</v>
      </c>
      <c r="G3" s="37">
        <v>1538659</v>
      </c>
      <c r="H3" s="54">
        <v>0.1</v>
      </c>
      <c r="I3" s="37">
        <v>39064588</v>
      </c>
      <c r="J3" s="54">
        <v>1.9</v>
      </c>
      <c r="K3" s="6"/>
      <c r="L3" s="27">
        <v>0.13789217487715472</v>
      </c>
      <c r="M3" s="27">
        <v>0.82272026009848098</v>
      </c>
      <c r="N3" s="27">
        <v>3.9387565024364267E-2</v>
      </c>
      <c r="O3" s="6"/>
    </row>
    <row r="4" spans="1:15" x14ac:dyDescent="0.35">
      <c r="A4" s="1"/>
      <c r="B4" s="3"/>
      <c r="C4" s="3"/>
      <c r="D4" s="55"/>
      <c r="E4" s="5"/>
      <c r="F4" s="55"/>
      <c r="G4" s="5"/>
      <c r="H4" s="55"/>
      <c r="I4" s="5"/>
      <c r="J4" s="55"/>
      <c r="K4" s="21"/>
      <c r="L4" s="20"/>
      <c r="M4" s="20"/>
      <c r="N4" s="15"/>
      <c r="O4" s="6"/>
    </row>
    <row r="5" spans="1:15" x14ac:dyDescent="0.35">
      <c r="A5" s="1"/>
      <c r="B5" s="2" t="s">
        <v>0</v>
      </c>
      <c r="C5" s="2"/>
      <c r="D5" s="55"/>
      <c r="E5" s="5"/>
      <c r="F5" s="55"/>
      <c r="G5" s="5"/>
      <c r="H5" s="55"/>
      <c r="I5" s="5"/>
      <c r="J5" s="55"/>
      <c r="K5" s="21"/>
      <c r="L5" s="20"/>
      <c r="M5" s="20"/>
      <c r="N5" s="15"/>
      <c r="O5" s="6"/>
    </row>
    <row r="6" spans="1:15" x14ac:dyDescent="0.35">
      <c r="A6" s="1"/>
      <c r="B6" s="4" t="s">
        <v>51</v>
      </c>
      <c r="C6" s="9">
        <v>2489565</v>
      </c>
      <c r="D6" s="56">
        <v>2.2999999999999998</v>
      </c>
      <c r="E6" s="9">
        <v>11496588</v>
      </c>
      <c r="F6" s="56">
        <v>-1.1000000000000001</v>
      </c>
      <c r="G6" s="9">
        <v>155476</v>
      </c>
      <c r="H6" s="56">
        <v>1.7</v>
      </c>
      <c r="I6" s="9">
        <v>14141629</v>
      </c>
      <c r="J6" s="56">
        <v>-0.5</v>
      </c>
      <c r="K6" s="6"/>
      <c r="L6" s="27">
        <v>0.17604513595993784</v>
      </c>
      <c r="M6" s="27">
        <v>0.81296065679562091</v>
      </c>
      <c r="N6" s="27">
        <v>1.0994207244441216E-2</v>
      </c>
      <c r="O6" s="6"/>
    </row>
    <row r="7" spans="1:15" x14ac:dyDescent="0.35">
      <c r="A7" s="1"/>
      <c r="B7" s="4" t="s">
        <v>55</v>
      </c>
      <c r="C7" s="9">
        <v>1610861</v>
      </c>
      <c r="D7" s="56">
        <v>3.4</v>
      </c>
      <c r="E7" s="9">
        <v>9701810</v>
      </c>
      <c r="F7" s="56">
        <v>5.5</v>
      </c>
      <c r="G7" s="9">
        <v>1005490</v>
      </c>
      <c r="H7" s="56">
        <v>3.3</v>
      </c>
      <c r="I7" s="9">
        <v>12318161</v>
      </c>
      <c r="J7" s="56">
        <v>5.0999999999999996</v>
      </c>
      <c r="K7" s="6"/>
      <c r="L7" s="27">
        <v>0.13077122469823216</v>
      </c>
      <c r="M7" s="27">
        <v>0.78760214288480235</v>
      </c>
      <c r="N7" s="27">
        <v>8.1626632416965481E-2</v>
      </c>
      <c r="O7" s="6"/>
    </row>
    <row r="8" spans="1:15" x14ac:dyDescent="0.35">
      <c r="A8" s="1"/>
      <c r="B8" s="4" t="s">
        <v>62</v>
      </c>
      <c r="C8" s="9">
        <v>392594</v>
      </c>
      <c r="D8" s="56">
        <v>2.2000000000000002</v>
      </c>
      <c r="E8" s="9">
        <v>4956178</v>
      </c>
      <c r="F8" s="56">
        <v>3.8</v>
      </c>
      <c r="G8" s="9">
        <v>110746</v>
      </c>
      <c r="H8" s="56">
        <v>4.3</v>
      </c>
      <c r="I8" s="9">
        <v>5459518</v>
      </c>
      <c r="J8" s="56">
        <v>3.7</v>
      </c>
      <c r="K8" s="6"/>
      <c r="L8" s="27">
        <v>7.1910011103544308E-2</v>
      </c>
      <c r="M8" s="27">
        <v>0.90780504799141615</v>
      </c>
      <c r="N8" s="27">
        <v>2.0284940905039604E-2</v>
      </c>
      <c r="O8" s="6"/>
    </row>
    <row r="9" spans="1:15" x14ac:dyDescent="0.35">
      <c r="A9" s="1"/>
      <c r="B9" s="4" t="s">
        <v>64</v>
      </c>
      <c r="C9" s="9">
        <v>89968</v>
      </c>
      <c r="D9" s="56">
        <v>11.5</v>
      </c>
      <c r="E9" s="9">
        <v>1432207</v>
      </c>
      <c r="F9" s="56">
        <v>4.9000000000000004</v>
      </c>
      <c r="G9" s="9">
        <v>23967</v>
      </c>
      <c r="H9" s="56">
        <v>2</v>
      </c>
      <c r="I9" s="9">
        <v>1546142</v>
      </c>
      <c r="J9" s="56">
        <v>5.2</v>
      </c>
      <c r="K9" s="6"/>
      <c r="L9" s="27">
        <v>5.8188704530373017E-2</v>
      </c>
      <c r="M9" s="27">
        <v>0.92631013192837397</v>
      </c>
      <c r="N9" s="27">
        <v>1.5501163541253003E-2</v>
      </c>
      <c r="O9" s="6"/>
    </row>
    <row r="10" spans="1:15" x14ac:dyDescent="0.35">
      <c r="A10" s="1"/>
      <c r="B10" s="4" t="s">
        <v>61</v>
      </c>
      <c r="C10" s="9">
        <v>195602</v>
      </c>
      <c r="D10" s="56">
        <v>2.5</v>
      </c>
      <c r="E10" s="9">
        <v>1415089</v>
      </c>
      <c r="F10" s="56">
        <v>-2.4</v>
      </c>
      <c r="G10" s="9">
        <v>13413</v>
      </c>
      <c r="H10" s="56">
        <v>6.7</v>
      </c>
      <c r="I10" s="9">
        <v>1624104</v>
      </c>
      <c r="J10" s="56">
        <v>-1.8</v>
      </c>
      <c r="K10" s="6"/>
      <c r="L10" s="27">
        <v>0.12043686857491885</v>
      </c>
      <c r="M10" s="27">
        <v>0.87130442385463003</v>
      </c>
      <c r="N10" s="27">
        <v>8.2587075704511539E-3</v>
      </c>
      <c r="O10" s="6"/>
    </row>
    <row r="11" spans="1:15" x14ac:dyDescent="0.35">
      <c r="A11" s="1"/>
      <c r="B11" s="4" t="s">
        <v>63</v>
      </c>
      <c r="C11" s="9">
        <v>124342</v>
      </c>
      <c r="D11" s="56">
        <v>4.5999999999999996</v>
      </c>
      <c r="E11" s="9">
        <v>997510</v>
      </c>
      <c r="F11" s="56">
        <v>-1.7</v>
      </c>
      <c r="G11" s="9">
        <v>19446</v>
      </c>
      <c r="H11" s="56">
        <v>6.9</v>
      </c>
      <c r="I11" s="9">
        <v>1141298</v>
      </c>
      <c r="J11" s="56">
        <v>-0.9</v>
      </c>
      <c r="K11" s="6"/>
      <c r="L11" s="27">
        <v>0.10894788214822071</v>
      </c>
      <c r="M11" s="27">
        <v>0.87401362308529407</v>
      </c>
      <c r="N11" s="27">
        <v>1.7038494766485179E-2</v>
      </c>
      <c r="O11" s="6"/>
    </row>
    <row r="12" spans="1:15" ht="14.25" customHeight="1" x14ac:dyDescent="0.35">
      <c r="A12" s="1"/>
      <c r="B12" s="4" t="s">
        <v>54</v>
      </c>
      <c r="C12" s="9">
        <v>202871</v>
      </c>
      <c r="D12" s="56">
        <v>7</v>
      </c>
      <c r="E12" s="9">
        <v>889336</v>
      </c>
      <c r="F12" s="56">
        <v>8.1999999999999993</v>
      </c>
      <c r="G12" s="9">
        <v>28308</v>
      </c>
      <c r="H12" s="56">
        <v>2.6</v>
      </c>
      <c r="I12" s="9">
        <v>1120515</v>
      </c>
      <c r="J12" s="56">
        <v>7.8</v>
      </c>
      <c r="K12" s="6"/>
      <c r="L12" s="27">
        <v>0.18105157003699193</v>
      </c>
      <c r="M12" s="27">
        <v>0.79368504660803296</v>
      </c>
      <c r="N12" s="27">
        <v>2.5263383354975168E-2</v>
      </c>
      <c r="O12" s="6"/>
    </row>
    <row r="13" spans="1:15" ht="15" customHeight="1" x14ac:dyDescent="0.35">
      <c r="A13" s="1"/>
      <c r="B13" s="4" t="s">
        <v>57</v>
      </c>
      <c r="C13" s="9">
        <v>177783</v>
      </c>
      <c r="D13" s="56">
        <v>-0.5</v>
      </c>
      <c r="E13" s="9">
        <v>798689</v>
      </c>
      <c r="F13" s="56">
        <v>-11.2</v>
      </c>
      <c r="G13" s="9">
        <v>143009</v>
      </c>
      <c r="H13" s="56">
        <v>-21.6</v>
      </c>
      <c r="I13" s="9">
        <v>1119481</v>
      </c>
      <c r="J13" s="56">
        <v>-11.2</v>
      </c>
      <c r="K13" s="6"/>
      <c r="L13" s="27">
        <v>0.15880841211239852</v>
      </c>
      <c r="M13" s="27">
        <v>0.71344578425180949</v>
      </c>
      <c r="N13" s="27">
        <v>0.12774580363579194</v>
      </c>
      <c r="O13" s="6"/>
    </row>
    <row r="14" spans="1:15" x14ac:dyDescent="0.35">
      <c r="A14" s="1"/>
      <c r="B14" s="4" t="s">
        <v>59</v>
      </c>
      <c r="C14" s="9">
        <v>103115</v>
      </c>
      <c r="D14" s="56">
        <v>3.1</v>
      </c>
      <c r="E14" s="9">
        <v>451821</v>
      </c>
      <c r="F14" s="56">
        <v>2.5</v>
      </c>
      <c r="G14" s="9">
        <v>38804</v>
      </c>
      <c r="H14" s="56">
        <v>-5.5</v>
      </c>
      <c r="I14" s="9">
        <v>593740</v>
      </c>
      <c r="J14" s="56">
        <v>2</v>
      </c>
      <c r="K14" s="6"/>
      <c r="L14" s="27">
        <v>0.17367029339441506</v>
      </c>
      <c r="M14" s="27">
        <v>0.7609745006231684</v>
      </c>
      <c r="N14" s="27">
        <v>6.535520598241655E-2</v>
      </c>
      <c r="O14" s="6"/>
    </row>
    <row r="15" spans="1:15" x14ac:dyDescent="0.35">
      <c r="A15" s="1"/>
      <c r="B15" s="3"/>
      <c r="C15" s="3"/>
      <c r="D15" s="55"/>
      <c r="E15" s="5"/>
      <c r="F15" s="55"/>
      <c r="G15" s="5"/>
      <c r="H15" s="55"/>
      <c r="I15" s="5"/>
      <c r="J15" s="55"/>
      <c r="K15" s="21"/>
      <c r="L15" s="20"/>
      <c r="M15" s="20"/>
      <c r="N15" s="15"/>
      <c r="O15" s="6"/>
    </row>
    <row r="16" spans="1:15" x14ac:dyDescent="0.35">
      <c r="A16" s="1"/>
      <c r="B16" s="2" t="s">
        <v>1</v>
      </c>
      <c r="C16" s="2"/>
      <c r="D16" s="55"/>
      <c r="E16" s="5"/>
      <c r="F16" s="55"/>
      <c r="G16" s="5"/>
      <c r="H16" s="55"/>
      <c r="I16" s="5"/>
      <c r="J16" s="55"/>
      <c r="K16" s="21"/>
      <c r="L16" s="20"/>
      <c r="M16" s="20"/>
      <c r="N16" s="15"/>
      <c r="O16" s="6"/>
    </row>
    <row r="17" spans="1:15" x14ac:dyDescent="0.35">
      <c r="A17" s="11">
        <v>1</v>
      </c>
      <c r="B17" s="7" t="s">
        <v>24</v>
      </c>
      <c r="C17" s="9">
        <v>720322</v>
      </c>
      <c r="D17" s="56">
        <v>2.8</v>
      </c>
      <c r="E17" s="9">
        <v>3686962</v>
      </c>
      <c r="F17" s="56">
        <v>-4.4000000000000004</v>
      </c>
      <c r="G17" s="9">
        <v>25867</v>
      </c>
      <c r="H17" s="56">
        <v>-0.9</v>
      </c>
      <c r="I17" s="9">
        <v>4433151</v>
      </c>
      <c r="J17" s="56">
        <v>-2.2999999999999998</v>
      </c>
      <c r="K17" s="6"/>
      <c r="L17" s="27">
        <v>0.16248532928384349</v>
      </c>
      <c r="M17" s="27">
        <v>0.83167976908523977</v>
      </c>
      <c r="N17" s="27">
        <v>5.8349016309166999E-3</v>
      </c>
      <c r="O17" s="6"/>
    </row>
    <row r="18" spans="1:15" x14ac:dyDescent="0.35">
      <c r="A18" s="11">
        <v>2</v>
      </c>
      <c r="B18" s="7" t="s">
        <v>28</v>
      </c>
      <c r="C18" s="9">
        <v>489956</v>
      </c>
      <c r="D18" s="56">
        <v>4.3</v>
      </c>
      <c r="E18" s="9">
        <v>3050297</v>
      </c>
      <c r="F18" s="56">
        <v>-1</v>
      </c>
      <c r="G18" s="9">
        <v>46151</v>
      </c>
      <c r="H18" s="56">
        <v>0.5</v>
      </c>
      <c r="I18" s="9">
        <v>3586404</v>
      </c>
      <c r="J18" s="56">
        <v>-0.2</v>
      </c>
      <c r="K18" s="6"/>
      <c r="L18" s="27">
        <v>0.13661483759219542</v>
      </c>
      <c r="M18" s="27">
        <v>0.85051684082440238</v>
      </c>
      <c r="N18" s="27">
        <v>1.2868321583402205E-2</v>
      </c>
      <c r="O18" s="6"/>
    </row>
    <row r="19" spans="1:15" x14ac:dyDescent="0.35">
      <c r="A19" s="11">
        <v>3</v>
      </c>
      <c r="B19" s="7" t="s">
        <v>71</v>
      </c>
      <c r="C19" s="9">
        <v>383920</v>
      </c>
      <c r="D19" s="56">
        <v>2.9</v>
      </c>
      <c r="E19" s="9">
        <v>2367047</v>
      </c>
      <c r="F19" s="56">
        <v>3.2</v>
      </c>
      <c r="G19" s="9">
        <v>549519</v>
      </c>
      <c r="H19" s="56">
        <v>7.7</v>
      </c>
      <c r="I19" s="9">
        <v>3300486</v>
      </c>
      <c r="J19" s="56">
        <v>4.0999999999999996</v>
      </c>
      <c r="K19" s="6"/>
      <c r="L19" s="27">
        <v>0.11632226284250259</v>
      </c>
      <c r="M19" s="27">
        <v>0.71718134844383519</v>
      </c>
      <c r="N19" s="27">
        <v>0.16649638871366218</v>
      </c>
      <c r="O19" s="6"/>
    </row>
    <row r="20" spans="1:15" x14ac:dyDescent="0.35">
      <c r="A20" s="12">
        <v>4</v>
      </c>
      <c r="B20" s="7" t="s">
        <v>49</v>
      </c>
      <c r="C20" s="9">
        <v>169995</v>
      </c>
      <c r="D20" s="56">
        <v>-0.5</v>
      </c>
      <c r="E20" s="9">
        <v>2089329</v>
      </c>
      <c r="F20" s="56">
        <v>20.399999999999999</v>
      </c>
      <c r="G20" s="9">
        <v>99120</v>
      </c>
      <c r="H20" s="56">
        <v>-6</v>
      </c>
      <c r="I20" s="9">
        <v>2358444</v>
      </c>
      <c r="J20" s="56">
        <v>17.8</v>
      </c>
      <c r="K20" s="6"/>
      <c r="L20" s="27">
        <v>7.2079303133761069E-2</v>
      </c>
      <c r="M20" s="27">
        <v>0.88589298707113673</v>
      </c>
      <c r="N20" s="27">
        <v>4.2027709795102196E-2</v>
      </c>
      <c r="O20" s="6"/>
    </row>
    <row r="21" spans="1:15" x14ac:dyDescent="0.35">
      <c r="A21" s="12">
        <v>5</v>
      </c>
      <c r="B21" s="7" t="s">
        <v>35</v>
      </c>
      <c r="C21" s="9">
        <v>155508</v>
      </c>
      <c r="D21" s="56">
        <v>6.8</v>
      </c>
      <c r="E21" s="9">
        <v>1681246</v>
      </c>
      <c r="F21" s="56">
        <v>12.6</v>
      </c>
      <c r="G21" s="9">
        <v>45452</v>
      </c>
      <c r="H21" s="56">
        <v>17.600000000000001</v>
      </c>
      <c r="I21" s="9">
        <v>1882206</v>
      </c>
      <c r="J21" s="56">
        <v>10.8</v>
      </c>
      <c r="K21" s="6"/>
      <c r="L21" s="27">
        <v>8.2620074529567961E-2</v>
      </c>
      <c r="M21" s="27">
        <v>0.89323166539688004</v>
      </c>
      <c r="N21" s="27">
        <v>2.4148260073551992E-2</v>
      </c>
      <c r="O21" s="6"/>
    </row>
    <row r="22" spans="1:15" x14ac:dyDescent="0.35">
      <c r="A22" s="12">
        <v>6</v>
      </c>
      <c r="B22" s="7" t="s">
        <v>16</v>
      </c>
      <c r="C22" s="9">
        <v>473449</v>
      </c>
      <c r="D22" s="56">
        <v>2.6</v>
      </c>
      <c r="E22" s="9">
        <v>1599303</v>
      </c>
      <c r="F22" s="56">
        <v>-0.2</v>
      </c>
      <c r="G22" s="9">
        <v>20780</v>
      </c>
      <c r="H22" s="56">
        <v>0.7</v>
      </c>
      <c r="I22" s="9">
        <v>2093532</v>
      </c>
      <c r="J22" s="56">
        <v>1.7</v>
      </c>
      <c r="K22" s="6"/>
      <c r="L22" s="27">
        <v>0.22614844196315126</v>
      </c>
      <c r="M22" s="27">
        <v>0.76392574844807726</v>
      </c>
      <c r="N22" s="27">
        <v>9.9258095887715114E-3</v>
      </c>
      <c r="O22" s="6"/>
    </row>
    <row r="23" spans="1:15" x14ac:dyDescent="0.35">
      <c r="A23" s="12">
        <v>7</v>
      </c>
      <c r="B23" s="7" t="s">
        <v>15</v>
      </c>
      <c r="C23" s="9">
        <v>285639</v>
      </c>
      <c r="D23" s="56">
        <v>2</v>
      </c>
      <c r="E23" s="9">
        <v>1407576</v>
      </c>
      <c r="F23" s="56">
        <v>0.5</v>
      </c>
      <c r="G23" s="9">
        <v>21491</v>
      </c>
      <c r="H23" s="56">
        <v>3.2</v>
      </c>
      <c r="I23" s="9">
        <v>1714706</v>
      </c>
      <c r="J23" s="56">
        <v>1.6</v>
      </c>
      <c r="K23" s="6"/>
      <c r="L23" s="27">
        <v>0.16658190966847961</v>
      </c>
      <c r="M23" s="27">
        <v>0.82088474642300191</v>
      </c>
      <c r="N23" s="27">
        <v>1.2533343908518428E-2</v>
      </c>
      <c r="O23" s="6"/>
    </row>
    <row r="24" spans="1:15" x14ac:dyDescent="0.35">
      <c r="A24" s="12">
        <v>8</v>
      </c>
      <c r="B24" s="7" t="s">
        <v>32</v>
      </c>
      <c r="C24" s="9">
        <v>158545</v>
      </c>
      <c r="D24" s="56">
        <v>2.6</v>
      </c>
      <c r="E24" s="9">
        <v>1141259</v>
      </c>
      <c r="F24" s="56">
        <v>-2.6</v>
      </c>
      <c r="G24" s="9">
        <v>9948</v>
      </c>
      <c r="H24" s="56">
        <v>6.1</v>
      </c>
      <c r="I24" s="9">
        <v>1309752</v>
      </c>
      <c r="J24" s="56">
        <v>-2</v>
      </c>
      <c r="K24" s="6"/>
      <c r="L24" s="27">
        <v>0.12104963382380787</v>
      </c>
      <c r="M24" s="27">
        <v>0.87135503515169288</v>
      </c>
      <c r="N24" s="27">
        <v>7.5953310244992944E-3</v>
      </c>
      <c r="O24" s="6"/>
    </row>
    <row r="25" spans="1:15" x14ac:dyDescent="0.35">
      <c r="A25" s="12">
        <v>9</v>
      </c>
      <c r="B25" s="7" t="s">
        <v>18</v>
      </c>
      <c r="C25" s="9">
        <v>204410</v>
      </c>
      <c r="D25" s="56">
        <v>3.7</v>
      </c>
      <c r="E25" s="9">
        <v>917899</v>
      </c>
      <c r="F25" s="56">
        <v>0.9</v>
      </c>
      <c r="G25" s="9">
        <v>15256</v>
      </c>
      <c r="H25" s="56">
        <v>5.7</v>
      </c>
      <c r="I25" s="9">
        <v>1137565</v>
      </c>
      <c r="J25" s="56">
        <v>9.9</v>
      </c>
      <c r="K25" s="6"/>
      <c r="L25" s="27">
        <v>0.17969083085362156</v>
      </c>
      <c r="M25" s="27">
        <v>0.80689806736318359</v>
      </c>
      <c r="N25" s="27">
        <v>1.3411101783194806E-2</v>
      </c>
      <c r="O25" s="6"/>
    </row>
    <row r="26" spans="1:15" x14ac:dyDescent="0.35">
      <c r="A26" s="12">
        <v>10</v>
      </c>
      <c r="B26" s="7" t="s">
        <v>27</v>
      </c>
      <c r="C26" s="9">
        <v>275503</v>
      </c>
      <c r="D26" s="56">
        <v>4.7</v>
      </c>
      <c r="E26" s="9">
        <v>910447</v>
      </c>
      <c r="F26" s="56">
        <v>7.6</v>
      </c>
      <c r="G26" s="9">
        <v>168876</v>
      </c>
      <c r="H26" s="56">
        <v>-0.3</v>
      </c>
      <c r="I26" s="9">
        <v>1354826</v>
      </c>
      <c r="J26" s="56">
        <v>6.5</v>
      </c>
      <c r="K26" s="6"/>
      <c r="L26" s="27">
        <v>0.20334935999161516</v>
      </c>
      <c r="M26" s="27">
        <v>0.67200289926529311</v>
      </c>
      <c r="N26" s="27">
        <v>0.12464774074309173</v>
      </c>
      <c r="O26" s="6"/>
    </row>
    <row r="27" spans="1:15" x14ac:dyDescent="0.35">
      <c r="A27" s="12">
        <v>11</v>
      </c>
      <c r="B27" s="7" t="s">
        <v>34</v>
      </c>
      <c r="C27" s="9">
        <v>57165</v>
      </c>
      <c r="D27" s="56">
        <v>8.8000000000000007</v>
      </c>
      <c r="E27" s="9">
        <v>909174</v>
      </c>
      <c r="F27" s="56">
        <v>11.4</v>
      </c>
      <c r="G27" s="9">
        <v>5358</v>
      </c>
      <c r="H27" s="56">
        <v>9.1</v>
      </c>
      <c r="I27" s="9">
        <v>971697</v>
      </c>
      <c r="J27" s="56">
        <v>4.4000000000000004</v>
      </c>
      <c r="K27" s="6"/>
      <c r="L27" s="27">
        <v>5.8830067397552942E-2</v>
      </c>
      <c r="M27" s="27">
        <v>0.93565586803293621</v>
      </c>
      <c r="N27" s="27">
        <v>5.5140645695108664E-3</v>
      </c>
      <c r="O27" s="6"/>
    </row>
    <row r="28" spans="1:15" x14ac:dyDescent="0.35">
      <c r="A28" s="12">
        <v>12</v>
      </c>
      <c r="B28" s="7" t="s">
        <v>21</v>
      </c>
      <c r="C28" s="9">
        <v>117361</v>
      </c>
      <c r="D28" s="56">
        <v>1.1000000000000001</v>
      </c>
      <c r="E28" s="9">
        <v>789227</v>
      </c>
      <c r="F28" s="56">
        <v>3.2</v>
      </c>
      <c r="G28" s="9">
        <v>18653</v>
      </c>
      <c r="H28" s="56">
        <v>5.8</v>
      </c>
      <c r="I28" s="9">
        <v>925241</v>
      </c>
      <c r="J28" s="56">
        <v>-1.3</v>
      </c>
      <c r="K28" s="6"/>
      <c r="L28" s="27">
        <v>0.12684370882829446</v>
      </c>
      <c r="M28" s="27">
        <v>0.8529961383034258</v>
      </c>
      <c r="N28" s="27">
        <v>2.0160152868279723E-2</v>
      </c>
      <c r="O28" s="6"/>
    </row>
    <row r="29" spans="1:15" x14ac:dyDescent="0.35">
      <c r="A29" s="12">
        <v>13</v>
      </c>
      <c r="B29" s="7" t="s">
        <v>37</v>
      </c>
      <c r="C29" s="9">
        <v>68477</v>
      </c>
      <c r="D29" s="56">
        <v>-4.4000000000000004</v>
      </c>
      <c r="E29" s="9">
        <v>755952</v>
      </c>
      <c r="F29" s="56">
        <v>-0.6</v>
      </c>
      <c r="G29" s="9">
        <v>19342</v>
      </c>
      <c r="H29" s="56">
        <v>-0.1</v>
      </c>
      <c r="I29" s="9">
        <v>843771</v>
      </c>
      <c r="J29" s="56">
        <v>2.4</v>
      </c>
      <c r="K29" s="6"/>
      <c r="L29" s="27">
        <v>8.1155906045597678E-2</v>
      </c>
      <c r="M29" s="27">
        <v>0.89592081263755208</v>
      </c>
      <c r="N29" s="27">
        <v>2.2923281316850189E-2</v>
      </c>
      <c r="O29" s="6"/>
    </row>
    <row r="30" spans="1:15" x14ac:dyDescent="0.35">
      <c r="A30" s="12">
        <v>14</v>
      </c>
      <c r="B30" s="7" t="s">
        <v>19</v>
      </c>
      <c r="C30" s="9">
        <v>156991</v>
      </c>
      <c r="D30" s="56">
        <v>1</v>
      </c>
      <c r="E30" s="9">
        <v>564296</v>
      </c>
      <c r="F30" s="56">
        <v>4.4000000000000004</v>
      </c>
      <c r="G30" s="9">
        <v>6905</v>
      </c>
      <c r="H30" s="56">
        <v>8.3000000000000007</v>
      </c>
      <c r="I30" s="9">
        <v>728192</v>
      </c>
      <c r="J30" s="56">
        <v>3.9</v>
      </c>
      <c r="K30" s="6"/>
      <c r="L30" s="27">
        <v>0.2155901190894709</v>
      </c>
      <c r="M30" s="27">
        <v>0.77492749165055375</v>
      </c>
      <c r="N30" s="27">
        <v>9.482389259975391E-3</v>
      </c>
      <c r="O30" s="6"/>
    </row>
    <row r="31" spans="1:15" x14ac:dyDescent="0.35">
      <c r="A31" s="12">
        <v>15</v>
      </c>
      <c r="B31" s="7" t="s">
        <v>40</v>
      </c>
      <c r="C31" s="9">
        <v>28430</v>
      </c>
      <c r="D31" s="56">
        <v>-13.1</v>
      </c>
      <c r="E31" s="9">
        <v>457783</v>
      </c>
      <c r="F31" s="56">
        <v>-14.5</v>
      </c>
      <c r="G31" s="9">
        <v>16269</v>
      </c>
      <c r="H31" s="56">
        <v>-17.399999999999999</v>
      </c>
      <c r="I31" s="9">
        <v>502482</v>
      </c>
      <c r="J31" s="56">
        <v>-15.2</v>
      </c>
      <c r="K31" s="6"/>
      <c r="L31" s="27">
        <v>5.6579141143364341E-2</v>
      </c>
      <c r="M31" s="27">
        <v>0.91104357967051552</v>
      </c>
      <c r="N31" s="27">
        <v>3.23772791861201E-2</v>
      </c>
      <c r="O31" s="6"/>
    </row>
    <row r="32" spans="1:15" x14ac:dyDescent="0.35">
      <c r="A32" s="12">
        <v>16</v>
      </c>
      <c r="B32" s="7" t="s">
        <v>22</v>
      </c>
      <c r="C32" s="9">
        <v>83263</v>
      </c>
      <c r="D32" s="56">
        <v>0.9</v>
      </c>
      <c r="E32" s="9">
        <v>431961</v>
      </c>
      <c r="F32" s="56">
        <v>-8.3000000000000007</v>
      </c>
      <c r="G32" s="9">
        <v>8531</v>
      </c>
      <c r="H32" s="56">
        <v>-5.7</v>
      </c>
      <c r="I32" s="9">
        <v>523755</v>
      </c>
      <c r="J32" s="56">
        <v>-6.8</v>
      </c>
      <c r="K32" s="6"/>
      <c r="L32" s="27">
        <v>0.15897318402688279</v>
      </c>
      <c r="M32" s="27">
        <v>0.82473866597932244</v>
      </c>
      <c r="N32" s="27">
        <v>1.6288149993794809E-2</v>
      </c>
      <c r="O32" s="6"/>
    </row>
    <row r="33" spans="1:15" x14ac:dyDescent="0.35">
      <c r="A33" s="12">
        <v>17</v>
      </c>
      <c r="B33" s="7" t="s">
        <v>17</v>
      </c>
      <c r="C33" s="9">
        <v>89350</v>
      </c>
      <c r="D33" s="56">
        <v>4.0999999999999996</v>
      </c>
      <c r="E33" s="9">
        <v>417106</v>
      </c>
      <c r="F33" s="56">
        <v>5.9</v>
      </c>
      <c r="G33" s="9">
        <v>2486</v>
      </c>
      <c r="H33" s="56">
        <v>6.8</v>
      </c>
      <c r="I33" s="9">
        <v>508942</v>
      </c>
      <c r="J33" s="56">
        <v>16</v>
      </c>
      <c r="K33" s="6"/>
      <c r="L33" s="27">
        <v>0.17556027995331491</v>
      </c>
      <c r="M33" s="27">
        <v>0.81955507700288044</v>
      </c>
      <c r="N33" s="27">
        <v>4.884643043804599E-3</v>
      </c>
      <c r="O33" s="6"/>
    </row>
    <row r="34" spans="1:15" x14ac:dyDescent="0.35">
      <c r="A34" s="12">
        <v>18</v>
      </c>
      <c r="B34" s="7" t="s">
        <v>46</v>
      </c>
      <c r="C34" s="9">
        <v>21758</v>
      </c>
      <c r="D34" s="56">
        <v>-4</v>
      </c>
      <c r="E34" s="9">
        <v>393084</v>
      </c>
      <c r="F34" s="56">
        <v>17.899999999999999</v>
      </c>
      <c r="G34" s="9">
        <v>3935</v>
      </c>
      <c r="H34" s="56">
        <v>0.3</v>
      </c>
      <c r="I34" s="9">
        <v>418777</v>
      </c>
      <c r="J34" s="56">
        <v>0.5</v>
      </c>
      <c r="K34" s="6"/>
      <c r="L34" s="27">
        <v>5.1956052982852448E-2</v>
      </c>
      <c r="M34" s="27">
        <v>0.93864753794979194</v>
      </c>
      <c r="N34" s="27">
        <v>9.3964090673556572E-3</v>
      </c>
      <c r="O34" s="6"/>
    </row>
    <row r="35" spans="1:15" x14ac:dyDescent="0.35">
      <c r="A35" s="12">
        <v>19</v>
      </c>
      <c r="B35" s="7" t="s">
        <v>38</v>
      </c>
      <c r="C35" s="9">
        <v>14747</v>
      </c>
      <c r="D35" s="56">
        <v>-0.6</v>
      </c>
      <c r="E35" s="9">
        <v>390065</v>
      </c>
      <c r="F35" s="56">
        <v>1.1000000000000001</v>
      </c>
      <c r="G35" s="9">
        <v>6458</v>
      </c>
      <c r="H35" s="56">
        <v>-1.6</v>
      </c>
      <c r="I35" s="9">
        <v>411270</v>
      </c>
      <c r="J35" s="56">
        <v>9.1999999999999993</v>
      </c>
      <c r="K35" s="6"/>
      <c r="L35" s="27">
        <v>3.5857222749045639E-2</v>
      </c>
      <c r="M35" s="27">
        <v>0.94844019743720676</v>
      </c>
      <c r="N35" s="27">
        <v>1.5702579813747661E-2</v>
      </c>
      <c r="O35" s="6"/>
    </row>
    <row r="36" spans="1:15" x14ac:dyDescent="0.35">
      <c r="A36" s="12">
        <v>20</v>
      </c>
      <c r="B36" s="7" t="s">
        <v>30</v>
      </c>
      <c r="C36" s="9">
        <v>85133</v>
      </c>
      <c r="D36" s="56">
        <v>-0.1</v>
      </c>
      <c r="E36" s="9">
        <v>355860</v>
      </c>
      <c r="F36" s="56">
        <v>1.8</v>
      </c>
      <c r="G36" s="9">
        <v>39575</v>
      </c>
      <c r="H36" s="56">
        <v>4.5999999999999996</v>
      </c>
      <c r="I36" s="9">
        <v>480568</v>
      </c>
      <c r="J36" s="56">
        <v>-6.3</v>
      </c>
      <c r="K36" s="6"/>
      <c r="L36" s="27">
        <v>0.17715078823392319</v>
      </c>
      <c r="M36" s="27">
        <v>0.74049874315393449</v>
      </c>
      <c r="N36" s="27">
        <v>8.2350468612142305E-2</v>
      </c>
      <c r="O36" s="6"/>
    </row>
    <row r="37" spans="1:15" x14ac:dyDescent="0.35">
      <c r="A37" s="12">
        <v>21</v>
      </c>
      <c r="B37" s="7" t="s">
        <v>23</v>
      </c>
      <c r="C37" s="9">
        <v>51447</v>
      </c>
      <c r="D37" s="56">
        <v>0.6</v>
      </c>
      <c r="E37" s="9">
        <v>334562</v>
      </c>
      <c r="F37" s="56">
        <v>-5.4</v>
      </c>
      <c r="G37" s="9">
        <v>6983</v>
      </c>
      <c r="H37" s="56">
        <v>-0.4</v>
      </c>
      <c r="I37" s="9">
        <v>392992</v>
      </c>
      <c r="J37" s="56">
        <v>1.8</v>
      </c>
      <c r="K37" s="6"/>
      <c r="L37" s="27">
        <v>0.13091106180278478</v>
      </c>
      <c r="M37" s="27">
        <v>0.8513201286540184</v>
      </c>
      <c r="N37" s="27">
        <v>1.7768809543196807E-2</v>
      </c>
      <c r="O37" s="6"/>
    </row>
    <row r="38" spans="1:15" x14ac:dyDescent="0.35">
      <c r="A38" s="12">
        <v>22</v>
      </c>
      <c r="B38" s="7" t="s">
        <v>31</v>
      </c>
      <c r="C38" s="9">
        <v>86168</v>
      </c>
      <c r="D38" s="56">
        <v>3</v>
      </c>
      <c r="E38" s="9">
        <v>322953</v>
      </c>
      <c r="F38" s="56">
        <v>-0.4</v>
      </c>
      <c r="G38" s="9">
        <v>4890</v>
      </c>
      <c r="H38" s="56">
        <v>5.0999999999999996</v>
      </c>
      <c r="I38" s="9">
        <v>414011</v>
      </c>
      <c r="J38" s="56">
        <v>-0.9</v>
      </c>
      <c r="K38" s="6"/>
      <c r="L38" s="27">
        <v>0.20812973568335141</v>
      </c>
      <c r="M38" s="27">
        <v>0.78005898394004025</v>
      </c>
      <c r="N38" s="27">
        <v>1.1811280376608351E-2</v>
      </c>
      <c r="O38" s="6"/>
    </row>
    <row r="39" spans="1:15" x14ac:dyDescent="0.35">
      <c r="A39" s="12">
        <v>23</v>
      </c>
      <c r="B39" s="7" t="s">
        <v>36</v>
      </c>
      <c r="C39" s="9">
        <v>29837</v>
      </c>
      <c r="D39" s="56">
        <v>1.8</v>
      </c>
      <c r="E39" s="9">
        <v>290107</v>
      </c>
      <c r="F39" s="56">
        <v>-3</v>
      </c>
      <c r="G39" s="9">
        <v>6348</v>
      </c>
      <c r="H39" s="56">
        <v>9.4</v>
      </c>
      <c r="I39" s="9">
        <v>326292</v>
      </c>
      <c r="J39" s="56">
        <v>-3.6</v>
      </c>
      <c r="K39" s="6"/>
      <c r="L39" s="27">
        <v>9.1442634204945264E-2</v>
      </c>
      <c r="M39" s="27">
        <v>0.88910239907812638</v>
      </c>
      <c r="N39" s="27">
        <v>1.9454966716928396E-2</v>
      </c>
      <c r="O39" s="6"/>
    </row>
    <row r="40" spans="1:15" x14ac:dyDescent="0.35">
      <c r="A40" s="12">
        <v>24</v>
      </c>
      <c r="B40" s="7" t="s">
        <v>29</v>
      </c>
      <c r="C40" s="9">
        <v>45802</v>
      </c>
      <c r="D40" s="56">
        <v>2.2999999999999998</v>
      </c>
      <c r="E40" s="9">
        <v>283051</v>
      </c>
      <c r="F40" s="56">
        <v>6.8</v>
      </c>
      <c r="G40" s="9">
        <v>3461</v>
      </c>
      <c r="H40" s="56">
        <v>4.4000000000000004</v>
      </c>
      <c r="I40" s="9">
        <v>332314</v>
      </c>
      <c r="J40" s="56">
        <v>1.8</v>
      </c>
      <c r="K40" s="6"/>
      <c r="L40" s="27">
        <v>0.13782747642290122</v>
      </c>
      <c r="M40" s="27">
        <v>0.85175767497005839</v>
      </c>
      <c r="N40" s="27">
        <v>1.0414848607040329E-2</v>
      </c>
      <c r="O40" s="6"/>
    </row>
    <row r="41" spans="1:15" x14ac:dyDescent="0.35">
      <c r="A41" s="12">
        <v>25</v>
      </c>
      <c r="B41" s="7" t="s">
        <v>14</v>
      </c>
      <c r="C41" s="9">
        <v>61689</v>
      </c>
      <c r="D41" s="56">
        <v>-0.6</v>
      </c>
      <c r="E41" s="9">
        <v>268506</v>
      </c>
      <c r="F41" s="56">
        <v>1.6</v>
      </c>
      <c r="G41" s="9">
        <v>3095</v>
      </c>
      <c r="H41" s="56">
        <v>-0.3</v>
      </c>
      <c r="I41" s="9">
        <v>333290</v>
      </c>
      <c r="J41" s="56">
        <v>7.5</v>
      </c>
      <c r="K41" s="6"/>
      <c r="L41" s="27">
        <v>0.18509106183803894</v>
      </c>
      <c r="M41" s="27">
        <v>0.80562273095502412</v>
      </c>
      <c r="N41" s="27">
        <v>9.2862072069369011E-3</v>
      </c>
      <c r="O41" s="6"/>
    </row>
    <row r="42" spans="1:15" x14ac:dyDescent="0.35">
      <c r="A42" s="12">
        <v>26</v>
      </c>
      <c r="B42" s="7" t="s">
        <v>33</v>
      </c>
      <c r="C42" s="9">
        <v>35791</v>
      </c>
      <c r="D42" s="56">
        <v>3.2</v>
      </c>
      <c r="E42" s="9">
        <v>262767</v>
      </c>
      <c r="F42" s="56">
        <v>-0.6</v>
      </c>
      <c r="G42" s="9">
        <v>3245</v>
      </c>
      <c r="H42" s="56">
        <v>9.3000000000000007</v>
      </c>
      <c r="I42" s="9">
        <v>301803</v>
      </c>
      <c r="J42" s="56">
        <v>-3.1</v>
      </c>
      <c r="K42" s="6"/>
      <c r="L42" s="27">
        <v>0.11859060380446848</v>
      </c>
      <c r="M42" s="27">
        <v>0.87065734933052352</v>
      </c>
      <c r="N42" s="27">
        <v>1.0752046865007969E-2</v>
      </c>
      <c r="O42" s="6"/>
    </row>
    <row r="43" spans="1:15" x14ac:dyDescent="0.35">
      <c r="A43" s="12">
        <v>27</v>
      </c>
      <c r="B43" s="7" t="s">
        <v>47</v>
      </c>
      <c r="C43" s="9">
        <v>20009</v>
      </c>
      <c r="D43" s="56">
        <v>23.4</v>
      </c>
      <c r="E43" s="9">
        <v>259876</v>
      </c>
      <c r="F43" s="56">
        <v>-1.4</v>
      </c>
      <c r="G43" s="9">
        <v>3828</v>
      </c>
      <c r="H43" s="56">
        <v>-7.5</v>
      </c>
      <c r="I43" s="9">
        <v>283713</v>
      </c>
      <c r="J43" s="56">
        <v>0.4</v>
      </c>
      <c r="K43" s="6"/>
      <c r="L43" s="27">
        <v>7.0525495835580321E-2</v>
      </c>
      <c r="M43" s="27">
        <v>0.91598199589021301</v>
      </c>
      <c r="N43" s="27">
        <v>1.349250827420668E-2</v>
      </c>
      <c r="O43" s="6"/>
    </row>
    <row r="44" spans="1:15" x14ac:dyDescent="0.35">
      <c r="A44" s="12">
        <v>28</v>
      </c>
      <c r="B44" s="7" t="s">
        <v>39</v>
      </c>
      <c r="C44" s="9">
        <v>20253</v>
      </c>
      <c r="D44" s="56">
        <v>-0.5</v>
      </c>
      <c r="E44" s="9">
        <v>255392</v>
      </c>
      <c r="F44" s="56">
        <v>-2.7</v>
      </c>
      <c r="G44" s="9">
        <v>6863</v>
      </c>
      <c r="H44" s="56">
        <v>3.5</v>
      </c>
      <c r="I44" s="9">
        <v>282508</v>
      </c>
      <c r="J44" s="56">
        <v>4.7</v>
      </c>
      <c r="K44" s="6"/>
      <c r="L44" s="27">
        <v>7.1690005238789697E-2</v>
      </c>
      <c r="M44" s="27">
        <v>0.90401687739816217</v>
      </c>
      <c r="N44" s="27">
        <v>2.4293117363048126E-2</v>
      </c>
      <c r="O44" s="6"/>
    </row>
    <row r="45" spans="1:15" x14ac:dyDescent="0.35">
      <c r="A45" s="12">
        <v>29</v>
      </c>
      <c r="B45" s="7" t="s">
        <v>45</v>
      </c>
      <c r="C45" s="9">
        <v>10349</v>
      </c>
      <c r="D45" s="56">
        <v>42.9</v>
      </c>
      <c r="E45" s="9">
        <v>249281</v>
      </c>
      <c r="F45" s="56">
        <v>4.4000000000000004</v>
      </c>
      <c r="G45" s="9">
        <v>7678</v>
      </c>
      <c r="H45" s="56">
        <v>7.7</v>
      </c>
      <c r="I45" s="9">
        <v>267308</v>
      </c>
      <c r="J45" s="56">
        <v>0</v>
      </c>
      <c r="K45" s="6"/>
      <c r="L45" s="27">
        <v>3.8715638888473222E-2</v>
      </c>
      <c r="M45" s="27">
        <v>0.93256094093704645</v>
      </c>
      <c r="N45" s="27">
        <v>2.8723420174480374E-2</v>
      </c>
      <c r="O45" s="6"/>
    </row>
    <row r="46" spans="1:15" x14ac:dyDescent="0.35">
      <c r="A46" s="12">
        <v>30</v>
      </c>
      <c r="B46" s="7" t="s">
        <v>26</v>
      </c>
      <c r="C46" s="9">
        <v>41489</v>
      </c>
      <c r="D46" s="56">
        <v>2</v>
      </c>
      <c r="E46" s="9">
        <v>245455</v>
      </c>
      <c r="F46" s="56">
        <v>9.3000000000000007</v>
      </c>
      <c r="G46" s="9">
        <v>9885</v>
      </c>
      <c r="H46" s="56">
        <v>-1.3</v>
      </c>
      <c r="I46" s="9">
        <v>296829</v>
      </c>
      <c r="J46" s="56">
        <v>9.9</v>
      </c>
      <c r="K46" s="6"/>
      <c r="L46" s="27">
        <v>0.13977407867829625</v>
      </c>
      <c r="M46" s="27">
        <v>0.82692391915884234</v>
      </c>
      <c r="N46" s="27">
        <v>3.3302002162861444E-2</v>
      </c>
      <c r="O46" s="6"/>
    </row>
    <row r="47" spans="1:15" x14ac:dyDescent="0.35">
      <c r="A47" s="12">
        <v>31</v>
      </c>
      <c r="B47" s="7" t="s">
        <v>20</v>
      </c>
      <c r="C47" s="9">
        <v>37263</v>
      </c>
      <c r="D47" s="56">
        <v>1.7</v>
      </c>
      <c r="E47" s="9">
        <v>239643</v>
      </c>
      <c r="F47" s="56">
        <v>4.0999999999999996</v>
      </c>
      <c r="G47" s="9">
        <v>5945</v>
      </c>
      <c r="H47" s="56">
        <v>-4.5999999999999996</v>
      </c>
      <c r="I47" s="9">
        <v>282851</v>
      </c>
      <c r="J47" s="56">
        <v>3.4</v>
      </c>
      <c r="K47" s="6"/>
      <c r="L47" s="27">
        <v>0.13174073982414769</v>
      </c>
      <c r="M47" s="27">
        <v>0.84724112695376719</v>
      </c>
      <c r="N47" s="27">
        <v>2.1018133222085126E-2</v>
      </c>
      <c r="O47" s="6"/>
    </row>
    <row r="48" spans="1:15" x14ac:dyDescent="0.35">
      <c r="A48" s="12">
        <v>32</v>
      </c>
      <c r="B48" s="7" t="s">
        <v>41</v>
      </c>
      <c r="C48" s="9">
        <v>31013</v>
      </c>
      <c r="D48" s="56">
        <v>4</v>
      </c>
      <c r="E48" s="9">
        <v>236587</v>
      </c>
      <c r="F48" s="56">
        <v>-2.6</v>
      </c>
      <c r="G48" s="9">
        <v>2841</v>
      </c>
      <c r="H48" s="56">
        <v>6.6</v>
      </c>
      <c r="I48" s="9">
        <v>270441</v>
      </c>
      <c r="J48" s="56">
        <v>-2.6</v>
      </c>
      <c r="K48" s="6"/>
      <c r="L48" s="27">
        <v>0.11467565938596588</v>
      </c>
      <c r="M48" s="27">
        <v>0.87481927666293202</v>
      </c>
      <c r="N48" s="27">
        <v>1.0505063951102088E-2</v>
      </c>
      <c r="O48" s="6"/>
    </row>
    <row r="49" spans="1:16" x14ac:dyDescent="0.35">
      <c r="A49" s="12">
        <v>33</v>
      </c>
      <c r="B49" s="7" t="s">
        <v>13</v>
      </c>
      <c r="C49" s="9">
        <v>62822</v>
      </c>
      <c r="D49" s="56">
        <v>0.2</v>
      </c>
      <c r="E49" s="9">
        <v>209083</v>
      </c>
      <c r="F49" s="56">
        <v>1.4</v>
      </c>
      <c r="G49" s="9">
        <v>3229</v>
      </c>
      <c r="H49" s="56">
        <v>2.7</v>
      </c>
      <c r="I49" s="9">
        <v>275134</v>
      </c>
      <c r="J49" s="56">
        <v>0.5</v>
      </c>
      <c r="K49" s="6"/>
      <c r="L49" s="27">
        <v>0.22833237622394906</v>
      </c>
      <c r="M49" s="27">
        <v>0.75993152427544397</v>
      </c>
      <c r="N49" s="27">
        <v>1.1736099500606978E-2</v>
      </c>
      <c r="O49" s="6"/>
    </row>
    <row r="50" spans="1:16" x14ac:dyDescent="0.35">
      <c r="A50" s="12">
        <v>34</v>
      </c>
      <c r="B50" s="7" t="s">
        <v>43</v>
      </c>
      <c r="C50" s="9">
        <v>38581</v>
      </c>
      <c r="D50" s="56">
        <v>5.4</v>
      </c>
      <c r="E50" s="9">
        <v>208353</v>
      </c>
      <c r="F50" s="56">
        <v>-2.8</v>
      </c>
      <c r="G50" s="9">
        <v>3094</v>
      </c>
      <c r="H50" s="56">
        <v>4.0999999999999996</v>
      </c>
      <c r="I50" s="9">
        <v>250028</v>
      </c>
      <c r="J50" s="56">
        <v>-1.6</v>
      </c>
      <c r="K50" s="6"/>
      <c r="L50" s="27">
        <v>0.15430671764762346</v>
      </c>
      <c r="M50" s="27">
        <v>0.83331866830914936</v>
      </c>
      <c r="N50" s="27">
        <v>1.2374614043227159E-2</v>
      </c>
      <c r="O50" s="6"/>
    </row>
    <row r="51" spans="1:16" x14ac:dyDescent="0.35">
      <c r="A51" s="12">
        <v>35</v>
      </c>
      <c r="B51" s="7" t="s">
        <v>44</v>
      </c>
      <c r="C51" s="9">
        <v>15619</v>
      </c>
      <c r="D51" s="56">
        <v>9.3000000000000007</v>
      </c>
      <c r="E51" s="9">
        <v>187486</v>
      </c>
      <c r="F51" s="56">
        <v>5</v>
      </c>
      <c r="G51" s="9">
        <v>4233</v>
      </c>
      <c r="H51" s="56">
        <v>9.8000000000000007</v>
      </c>
      <c r="I51" s="9">
        <v>207338</v>
      </c>
      <c r="J51" s="56">
        <v>5</v>
      </c>
      <c r="K51" s="6"/>
      <c r="L51" s="27">
        <v>7.5331101872305128E-2</v>
      </c>
      <c r="M51" s="27">
        <v>0.90425295893661561</v>
      </c>
      <c r="N51" s="27">
        <v>2.0415939191079299E-2</v>
      </c>
      <c r="O51" s="6"/>
    </row>
    <row r="52" spans="1:16" x14ac:dyDescent="0.35">
      <c r="A52" s="12">
        <v>36</v>
      </c>
      <c r="B52" s="7" t="s">
        <v>67</v>
      </c>
      <c r="C52" s="9">
        <v>22407</v>
      </c>
      <c r="D52" s="56">
        <v>4.7</v>
      </c>
      <c r="E52" s="9">
        <v>169121</v>
      </c>
      <c r="F52" s="56">
        <v>3.6</v>
      </c>
      <c r="G52" s="9">
        <v>10820</v>
      </c>
      <c r="H52" s="56">
        <v>-8.6</v>
      </c>
      <c r="I52" s="9">
        <v>202348</v>
      </c>
      <c r="J52" s="56">
        <v>-1.5</v>
      </c>
      <c r="K52" s="6"/>
      <c r="L52" s="27">
        <v>0.11073497143534901</v>
      </c>
      <c r="M52" s="27">
        <v>0.83579279261470341</v>
      </c>
      <c r="N52" s="27">
        <v>5.3472235949947614E-2</v>
      </c>
      <c r="O52" s="6"/>
    </row>
    <row r="53" spans="1:16" x14ac:dyDescent="0.35">
      <c r="A53" s="12">
        <v>37</v>
      </c>
      <c r="B53" s="7" t="s">
        <v>42</v>
      </c>
      <c r="C53" s="9">
        <v>16402</v>
      </c>
      <c r="D53" s="56">
        <v>7.3</v>
      </c>
      <c r="E53" s="9">
        <v>167987</v>
      </c>
      <c r="F53" s="56">
        <v>-1.8</v>
      </c>
      <c r="G53" s="9">
        <v>2591</v>
      </c>
      <c r="H53" s="56">
        <v>5.5</v>
      </c>
      <c r="I53" s="9">
        <v>186980</v>
      </c>
      <c r="J53" s="56">
        <v>3.1</v>
      </c>
      <c r="K53" s="6"/>
      <c r="L53" s="27">
        <v>8.7720611830142264E-2</v>
      </c>
      <c r="M53" s="27">
        <v>0.89842229115413408</v>
      </c>
      <c r="N53" s="27">
        <v>1.3857097015723607E-2</v>
      </c>
      <c r="O53" s="6"/>
    </row>
    <row r="54" spans="1:16" x14ac:dyDescent="0.35">
      <c r="A54" s="12">
        <v>38</v>
      </c>
      <c r="B54" s="7" t="s">
        <v>25</v>
      </c>
      <c r="C54" s="9">
        <v>49600</v>
      </c>
      <c r="D54" s="56">
        <v>10.199999999999999</v>
      </c>
      <c r="E54" s="9">
        <v>157671</v>
      </c>
      <c r="F54" s="56">
        <v>9.9</v>
      </c>
      <c r="G54" s="9">
        <v>3062</v>
      </c>
      <c r="H54" s="56">
        <v>7.7</v>
      </c>
      <c r="I54" s="9">
        <v>210333</v>
      </c>
      <c r="J54" s="56">
        <v>-0.3</v>
      </c>
      <c r="K54" s="6"/>
      <c r="L54" s="27">
        <v>0.23581653853651116</v>
      </c>
      <c r="M54" s="27">
        <v>0.74962559370141635</v>
      </c>
      <c r="N54" s="27">
        <v>1.4557867762072524E-2</v>
      </c>
      <c r="O54" s="6"/>
    </row>
    <row r="55" spans="1:16" x14ac:dyDescent="0.35">
      <c r="A55" s="12">
        <v>39</v>
      </c>
      <c r="B55" s="7" t="s">
        <v>12</v>
      </c>
      <c r="C55" s="9">
        <v>42037</v>
      </c>
      <c r="D55" s="56">
        <v>3.9</v>
      </c>
      <c r="E55" s="9">
        <v>156894</v>
      </c>
      <c r="F55" s="56">
        <v>-3.2</v>
      </c>
      <c r="G55" s="9">
        <v>2300</v>
      </c>
      <c r="H55" s="56">
        <v>-1</v>
      </c>
      <c r="I55" s="9">
        <v>201231</v>
      </c>
      <c r="J55" s="56">
        <v>10.3</v>
      </c>
      <c r="K55" s="6"/>
      <c r="L55" s="27">
        <v>0.20889922526847254</v>
      </c>
      <c r="M55" s="27">
        <v>0.77967112423036211</v>
      </c>
      <c r="N55" s="27">
        <v>1.1429650501165328E-2</v>
      </c>
      <c r="O55" s="6"/>
    </row>
    <row r="56" spans="1:16" x14ac:dyDescent="0.35">
      <c r="A56" s="12">
        <v>40</v>
      </c>
      <c r="B56" s="7" t="s">
        <v>48</v>
      </c>
      <c r="C56" s="9">
        <v>12985</v>
      </c>
      <c r="D56" s="56">
        <v>6.8</v>
      </c>
      <c r="E56" s="9">
        <v>147842</v>
      </c>
      <c r="F56" s="56">
        <v>-2.5</v>
      </c>
      <c r="G56" s="9">
        <v>2713</v>
      </c>
      <c r="H56" s="56">
        <v>-4</v>
      </c>
      <c r="I56" s="9">
        <v>163540</v>
      </c>
      <c r="J56" s="57">
        <v>-2</v>
      </c>
      <c r="K56" s="6"/>
      <c r="L56" s="34">
        <v>7.9399535281888228E-2</v>
      </c>
      <c r="M56" s="34">
        <v>0.90401125107007463</v>
      </c>
      <c r="N56" s="34">
        <v>1.6589213648037178E-2</v>
      </c>
      <c r="O56" s="6"/>
    </row>
    <row r="57" spans="1:16" x14ac:dyDescent="0.3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10"/>
      <c r="L57" s="26"/>
      <c r="M57" s="26"/>
      <c r="N57" s="26"/>
      <c r="O57" s="10"/>
      <c r="P57" s="19"/>
    </row>
    <row r="58" spans="1:16" x14ac:dyDescent="0.35">
      <c r="A58" s="22"/>
      <c r="B58" s="44" t="s">
        <v>6</v>
      </c>
      <c r="C58" s="45"/>
      <c r="D58" s="45"/>
      <c r="E58" s="45"/>
      <c r="F58" s="45"/>
      <c r="G58" s="45"/>
      <c r="H58" s="45"/>
      <c r="I58" s="45"/>
      <c r="J58" s="45"/>
      <c r="K58" s="45"/>
      <c r="L58" s="24"/>
      <c r="M58" s="24"/>
      <c r="N58" s="24"/>
      <c r="O58" s="24"/>
      <c r="P58" s="24"/>
    </row>
    <row r="59" spans="1:16" x14ac:dyDescent="0.35">
      <c r="A59" s="22"/>
      <c r="B59" s="25" t="s">
        <v>10</v>
      </c>
      <c r="C59" s="22"/>
      <c r="D59" s="22"/>
      <c r="E59" s="22"/>
      <c r="F59" s="22"/>
      <c r="G59" s="22"/>
      <c r="H59" s="22"/>
      <c r="I59" s="22"/>
      <c r="J59" s="22"/>
      <c r="K59" s="10"/>
      <c r="L59" s="23"/>
      <c r="M59" s="23"/>
      <c r="N59" s="23"/>
      <c r="O59" s="10"/>
      <c r="P59" s="23"/>
    </row>
    <row r="60" spans="1:16" x14ac:dyDescent="0.35">
      <c r="A60" s="22"/>
      <c r="B60" s="7"/>
      <c r="C60" s="22"/>
      <c r="D60" s="22"/>
      <c r="E60" s="22"/>
      <c r="F60" s="22"/>
      <c r="G60" s="22"/>
      <c r="H60" s="22"/>
      <c r="I60" s="22"/>
      <c r="J60" s="22"/>
      <c r="K60" s="10"/>
      <c r="L60" s="23"/>
      <c r="M60" s="23"/>
      <c r="N60" s="23"/>
      <c r="O60" s="10"/>
      <c r="P60" s="19"/>
    </row>
    <row r="61" spans="1:16" x14ac:dyDescent="0.35">
      <c r="A61" s="22"/>
      <c r="B61" s="22" t="s">
        <v>50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18"/>
    </row>
    <row r="62" spans="1:16" x14ac:dyDescent="0.3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2EFD6-A89A-479F-A672-FA964DC80FBA}">
  <dimension ref="A1:P62"/>
  <sheetViews>
    <sheetView workbookViewId="0"/>
  </sheetViews>
  <sheetFormatPr defaultRowHeight="14.5" x14ac:dyDescent="0.35"/>
  <cols>
    <col min="1" max="1" width="22.453125" customWidth="1"/>
    <col min="2" max="2" width="35.7265625" customWidth="1"/>
    <col min="3" max="3" width="8.81640625" bestFit="1" customWidth="1"/>
    <col min="4" max="4" width="8.453125" bestFit="1" customWidth="1"/>
    <col min="5" max="5" width="9.81640625" bestFit="1" customWidth="1"/>
    <col min="6" max="6" width="8.453125" bestFit="1" customWidth="1"/>
    <col min="7" max="7" width="8.81640625" bestFit="1" customWidth="1"/>
    <col min="8" max="8" width="8.453125" bestFit="1" customWidth="1"/>
    <col min="9" max="9" width="11.1796875" bestFit="1" customWidth="1"/>
    <col min="10" max="10" width="8.453125" bestFit="1" customWidth="1"/>
    <col min="11" max="11" width="2.26953125" customWidth="1"/>
    <col min="12" max="12" width="10.54296875" customWidth="1"/>
    <col min="13" max="13" width="9.453125" customWidth="1"/>
    <col min="14" max="14" width="8.7265625" customWidth="1"/>
    <col min="15" max="15" width="2.453125" customWidth="1"/>
    <col min="16" max="16" width="8" customWidth="1"/>
    <col min="17" max="17" width="7.54296875" customWidth="1"/>
  </cols>
  <sheetData>
    <row r="1" spans="1:15" ht="15" x14ac:dyDescent="0.35">
      <c r="A1" s="50" t="s">
        <v>80</v>
      </c>
      <c r="B1" s="51"/>
      <c r="C1" s="51"/>
      <c r="D1" s="51"/>
      <c r="E1" s="51"/>
      <c r="F1" s="51"/>
      <c r="G1" s="51"/>
      <c r="H1" s="51"/>
      <c r="I1" s="51"/>
      <c r="J1" s="52"/>
      <c r="K1" s="8"/>
      <c r="L1" s="50" t="s">
        <v>11</v>
      </c>
      <c r="M1" s="51"/>
      <c r="N1" s="52"/>
      <c r="O1" s="8"/>
    </row>
    <row r="2" spans="1:15" ht="19.5" customHeight="1" x14ac:dyDescent="0.35">
      <c r="A2" s="48" t="s">
        <v>8</v>
      </c>
      <c r="B2" s="48" t="s">
        <v>66</v>
      </c>
      <c r="C2" s="14" t="s">
        <v>2</v>
      </c>
      <c r="D2" s="49" t="s">
        <v>74</v>
      </c>
      <c r="E2" s="14" t="s">
        <v>3</v>
      </c>
      <c r="F2" s="49" t="s">
        <v>74</v>
      </c>
      <c r="G2" s="14" t="s">
        <v>4</v>
      </c>
      <c r="H2" s="49" t="s">
        <v>74</v>
      </c>
      <c r="I2" s="49" t="s">
        <v>5</v>
      </c>
      <c r="J2" s="49" t="s">
        <v>74</v>
      </c>
      <c r="K2" s="16"/>
      <c r="L2" s="13" t="s">
        <v>2</v>
      </c>
      <c r="M2" s="13" t="s">
        <v>3</v>
      </c>
      <c r="N2" s="13" t="s">
        <v>4</v>
      </c>
      <c r="O2" s="16"/>
    </row>
    <row r="3" spans="1:15" x14ac:dyDescent="0.35">
      <c r="A3" s="1"/>
      <c r="B3" s="17" t="s">
        <v>7</v>
      </c>
      <c r="C3" s="37">
        <v>5235579</v>
      </c>
      <c r="D3" s="54">
        <v>-8.6</v>
      </c>
      <c r="E3" s="37">
        <v>31579759</v>
      </c>
      <c r="F3" s="54">
        <v>-0.6</v>
      </c>
      <c r="G3" s="37">
        <v>1537573</v>
      </c>
      <c r="H3" s="54">
        <v>1.6</v>
      </c>
      <c r="I3" s="37">
        <v>38352911</v>
      </c>
      <c r="J3" s="54">
        <v>-1.6</v>
      </c>
      <c r="K3" s="6"/>
      <c r="L3" s="59">
        <v>0.13651060280665528</v>
      </c>
      <c r="M3" s="59">
        <v>0.82339927209175856</v>
      </c>
      <c r="N3" s="59">
        <v>4.009012510158616E-2</v>
      </c>
      <c r="O3" s="6"/>
    </row>
    <row r="4" spans="1:15" x14ac:dyDescent="0.35">
      <c r="A4" s="1"/>
      <c r="B4" s="3"/>
      <c r="C4" s="3"/>
      <c r="D4" s="55"/>
      <c r="E4" s="5"/>
      <c r="F4" s="55"/>
      <c r="G4" s="5"/>
      <c r="H4" s="55"/>
      <c r="I4" s="5"/>
      <c r="J4" s="55"/>
      <c r="K4" s="21"/>
      <c r="L4" s="60"/>
      <c r="M4" s="60"/>
      <c r="N4" s="59"/>
      <c r="O4" s="6"/>
    </row>
    <row r="5" spans="1:15" x14ac:dyDescent="0.35">
      <c r="A5" s="1"/>
      <c r="B5" s="2" t="s">
        <v>0</v>
      </c>
      <c r="C5" s="2"/>
      <c r="D5" s="55"/>
      <c r="E5" s="5"/>
      <c r="F5" s="55"/>
      <c r="G5" s="5"/>
      <c r="H5" s="55"/>
      <c r="I5" s="5"/>
      <c r="J5" s="55"/>
      <c r="K5" s="21"/>
      <c r="L5" s="60"/>
      <c r="M5" s="60"/>
      <c r="N5" s="59"/>
      <c r="O5" s="6"/>
    </row>
    <row r="6" spans="1:15" x14ac:dyDescent="0.35">
      <c r="A6" s="1"/>
      <c r="B6" s="7" t="s">
        <v>51</v>
      </c>
      <c r="C6" s="35">
        <v>2434733</v>
      </c>
      <c r="D6" s="57">
        <v>-14.5</v>
      </c>
      <c r="E6" s="35">
        <v>11619523</v>
      </c>
      <c r="F6" s="57">
        <v>-5.7</v>
      </c>
      <c r="G6" s="35">
        <v>152810</v>
      </c>
      <c r="H6" s="57">
        <v>-0.4</v>
      </c>
      <c r="I6" s="35">
        <v>14207066</v>
      </c>
      <c r="J6" s="57">
        <v>-7.3</v>
      </c>
      <c r="K6" s="6"/>
      <c r="L6" s="34">
        <v>0.17137479335986755</v>
      </c>
      <c r="M6" s="34">
        <v>0.81786929123859919</v>
      </c>
      <c r="N6" s="34">
        <v>1.0755915401533294E-2</v>
      </c>
      <c r="O6" s="6"/>
    </row>
    <row r="7" spans="1:15" x14ac:dyDescent="0.35">
      <c r="A7" s="1"/>
      <c r="B7" s="7" t="s">
        <v>55</v>
      </c>
      <c r="C7" s="35">
        <v>1557899</v>
      </c>
      <c r="D7" s="57">
        <v>-3.9</v>
      </c>
      <c r="E7" s="35">
        <v>9191956</v>
      </c>
      <c r="F7" s="57">
        <v>6.6</v>
      </c>
      <c r="G7" s="35">
        <v>973226</v>
      </c>
      <c r="H7" s="57">
        <v>5.6</v>
      </c>
      <c r="I7" s="35">
        <v>11723081</v>
      </c>
      <c r="J7" s="57">
        <v>5</v>
      </c>
      <c r="K7" s="6"/>
      <c r="L7" s="34">
        <v>0.13289160076604437</v>
      </c>
      <c r="M7" s="34">
        <v>0.78409046222575784</v>
      </c>
      <c r="N7" s="34">
        <v>8.3017937008197762E-2</v>
      </c>
      <c r="O7" s="6"/>
    </row>
    <row r="8" spans="1:15" x14ac:dyDescent="0.35">
      <c r="A8" s="1"/>
      <c r="B8" s="7" t="s">
        <v>62</v>
      </c>
      <c r="C8" s="35">
        <v>384183</v>
      </c>
      <c r="D8" s="57">
        <v>-0.8</v>
      </c>
      <c r="E8" s="35">
        <v>4776689</v>
      </c>
      <c r="F8" s="57">
        <v>-4.7</v>
      </c>
      <c r="G8" s="35">
        <v>106171</v>
      </c>
      <c r="H8" s="57">
        <v>2.6</v>
      </c>
      <c r="I8" s="35">
        <v>5267043</v>
      </c>
      <c r="J8" s="57">
        <v>-4.3</v>
      </c>
      <c r="K8" s="6"/>
      <c r="L8" s="34">
        <v>7.2940927195771901E-2</v>
      </c>
      <c r="M8" s="34">
        <v>0.90690146254739135</v>
      </c>
      <c r="N8" s="34">
        <v>2.0157610256836711E-2</v>
      </c>
      <c r="O8" s="6"/>
    </row>
    <row r="9" spans="1:15" x14ac:dyDescent="0.35">
      <c r="A9" s="1"/>
      <c r="B9" s="7" t="s">
        <v>61</v>
      </c>
      <c r="C9" s="35">
        <v>190828</v>
      </c>
      <c r="D9" s="57">
        <v>-18</v>
      </c>
      <c r="E9" s="35">
        <v>1449729</v>
      </c>
      <c r="F9" s="57">
        <v>-4.5</v>
      </c>
      <c r="G9" s="35">
        <v>12571</v>
      </c>
      <c r="H9" s="57">
        <v>5.2</v>
      </c>
      <c r="I9" s="35">
        <v>1653128</v>
      </c>
      <c r="J9" s="57">
        <v>-6.2</v>
      </c>
      <c r="K9" s="6"/>
      <c r="L9" s="34">
        <v>0.11543449751017465</v>
      </c>
      <c r="M9" s="34">
        <v>0.87696113065654924</v>
      </c>
      <c r="N9" s="34">
        <v>7.6043718332760683E-3</v>
      </c>
      <c r="O9" s="6"/>
    </row>
    <row r="10" spans="1:15" x14ac:dyDescent="0.35">
      <c r="A10" s="1"/>
      <c r="B10" s="7" t="s">
        <v>64</v>
      </c>
      <c r="C10" s="35">
        <v>80662</v>
      </c>
      <c r="D10" s="57">
        <v>6.8</v>
      </c>
      <c r="E10" s="35">
        <v>1365061</v>
      </c>
      <c r="F10" s="57">
        <v>10.9</v>
      </c>
      <c r="G10" s="35">
        <v>23491</v>
      </c>
      <c r="H10" s="57">
        <v>5.6</v>
      </c>
      <c r="I10" s="35">
        <v>1469214</v>
      </c>
      <c r="J10" s="57">
        <v>10.6</v>
      </c>
      <c r="K10" s="6"/>
      <c r="L10" s="34">
        <v>5.490146432037811E-2</v>
      </c>
      <c r="M10" s="34">
        <v>0.92910971444595547</v>
      </c>
      <c r="N10" s="34">
        <v>1.5988821233666437E-2</v>
      </c>
      <c r="O10" s="6"/>
    </row>
    <row r="11" spans="1:15" x14ac:dyDescent="0.35">
      <c r="A11" s="1"/>
      <c r="B11" s="7" t="s">
        <v>63</v>
      </c>
      <c r="C11" s="35">
        <v>118910</v>
      </c>
      <c r="D11" s="57">
        <v>7.4</v>
      </c>
      <c r="E11" s="35">
        <v>1014886</v>
      </c>
      <c r="F11" s="57">
        <v>11.9</v>
      </c>
      <c r="G11" s="35">
        <v>18193</v>
      </c>
      <c r="H11" s="57">
        <v>6.6</v>
      </c>
      <c r="I11" s="35">
        <v>1151989</v>
      </c>
      <c r="J11" s="57">
        <v>11.3</v>
      </c>
      <c r="K11" s="6"/>
      <c r="L11" s="34">
        <v>0.10322147173280301</v>
      </c>
      <c r="M11" s="34">
        <v>0.88098584274676239</v>
      </c>
      <c r="N11" s="34">
        <v>1.5792685520434658E-2</v>
      </c>
      <c r="O11" s="6"/>
    </row>
    <row r="12" spans="1:15" ht="14.25" customHeight="1" x14ac:dyDescent="0.35">
      <c r="A12" s="1"/>
      <c r="B12" s="7" t="s">
        <v>57</v>
      </c>
      <c r="C12" s="35">
        <v>178710</v>
      </c>
      <c r="D12" s="57">
        <v>3.1</v>
      </c>
      <c r="E12" s="35">
        <v>898991</v>
      </c>
      <c r="F12" s="57">
        <v>1.6</v>
      </c>
      <c r="G12" s="35">
        <v>182440</v>
      </c>
      <c r="H12" s="57">
        <v>-15.9</v>
      </c>
      <c r="I12" s="35">
        <v>1260141</v>
      </c>
      <c r="J12" s="57">
        <v>-1.2</v>
      </c>
      <c r="K12" s="6"/>
      <c r="L12" s="34">
        <v>0.14181746328387063</v>
      </c>
      <c r="M12" s="34">
        <v>0.71340508720849494</v>
      </c>
      <c r="N12" s="34">
        <v>0.14477744950763446</v>
      </c>
      <c r="O12" s="6"/>
    </row>
    <row r="13" spans="1:15" ht="15" customHeight="1" x14ac:dyDescent="0.35">
      <c r="A13" s="1"/>
      <c r="B13" s="7" t="s">
        <v>54</v>
      </c>
      <c r="C13" s="35">
        <v>189615</v>
      </c>
      <c r="D13" s="57">
        <v>5.4</v>
      </c>
      <c r="E13" s="35">
        <v>822208</v>
      </c>
      <c r="F13" s="57">
        <v>0.9</v>
      </c>
      <c r="G13" s="35">
        <v>27604</v>
      </c>
      <c r="H13" s="57">
        <v>0</v>
      </c>
      <c r="I13" s="35">
        <v>1039427</v>
      </c>
      <c r="J13" s="57">
        <v>1.7</v>
      </c>
      <c r="K13" s="6"/>
      <c r="L13" s="34">
        <v>0.18242262323376246</v>
      </c>
      <c r="M13" s="34">
        <v>0.7910204372216616</v>
      </c>
      <c r="N13" s="34">
        <v>2.6556939544576001E-2</v>
      </c>
      <c r="O13" s="6"/>
    </row>
    <row r="14" spans="1:15" x14ac:dyDescent="0.35">
      <c r="A14" s="1"/>
      <c r="B14" s="7" t="s">
        <v>59</v>
      </c>
      <c r="C14" s="35">
        <v>100039</v>
      </c>
      <c r="D14" s="57">
        <v>3.8</v>
      </c>
      <c r="E14" s="35">
        <v>440716</v>
      </c>
      <c r="F14" s="57">
        <v>-0.6</v>
      </c>
      <c r="G14" s="35">
        <v>41067</v>
      </c>
      <c r="H14" s="57">
        <v>5.0999999999999996</v>
      </c>
      <c r="I14" s="35">
        <v>581822</v>
      </c>
      <c r="J14" s="57">
        <v>0.5</v>
      </c>
      <c r="K14" s="6"/>
      <c r="L14" s="34">
        <v>0.17194090288782479</v>
      </c>
      <c r="M14" s="34">
        <v>0.75747565406602024</v>
      </c>
      <c r="N14" s="34">
        <v>7.0583443046155006E-2</v>
      </c>
      <c r="O14" s="6"/>
    </row>
    <row r="15" spans="1:15" x14ac:dyDescent="0.35">
      <c r="A15" s="1"/>
      <c r="B15" s="3"/>
      <c r="C15" s="3"/>
      <c r="D15" s="55"/>
      <c r="E15" s="5"/>
      <c r="F15" s="55"/>
      <c r="G15" s="5"/>
      <c r="H15" s="55"/>
      <c r="I15" s="5"/>
      <c r="J15" s="55"/>
      <c r="K15" s="21"/>
      <c r="L15" s="60"/>
      <c r="M15" s="60"/>
      <c r="N15" s="59"/>
      <c r="O15" s="6"/>
    </row>
    <row r="16" spans="1:15" x14ac:dyDescent="0.35">
      <c r="A16" s="1"/>
      <c r="B16" s="2" t="s">
        <v>1</v>
      </c>
      <c r="C16" s="2"/>
      <c r="D16" s="55"/>
      <c r="E16" s="5"/>
      <c r="F16" s="55"/>
      <c r="G16" s="5"/>
      <c r="H16" s="55"/>
      <c r="I16" s="5"/>
      <c r="J16" s="55"/>
      <c r="K16" s="21"/>
      <c r="L16" s="60"/>
      <c r="M16" s="60"/>
      <c r="N16" s="59"/>
      <c r="O16" s="6"/>
    </row>
    <row r="17" spans="1:15" x14ac:dyDescent="0.35">
      <c r="A17" s="11">
        <v>1</v>
      </c>
      <c r="B17" s="7" t="s">
        <v>24</v>
      </c>
      <c r="C17" s="9">
        <v>700543</v>
      </c>
      <c r="D17" s="56">
        <v>-17.100000000000001</v>
      </c>
      <c r="E17" s="9">
        <v>3856626</v>
      </c>
      <c r="F17" s="56">
        <v>-5.6</v>
      </c>
      <c r="G17" s="9">
        <v>26096</v>
      </c>
      <c r="H17" s="56">
        <v>1.3</v>
      </c>
      <c r="I17" s="9">
        <v>4583265</v>
      </c>
      <c r="J17" s="56">
        <v>-7.5</v>
      </c>
      <c r="K17" s="6"/>
      <c r="L17" s="60">
        <v>0.1528480242796347</v>
      </c>
      <c r="M17" s="60">
        <v>0.84145821810434263</v>
      </c>
      <c r="N17" s="59">
        <v>5.693757616022639E-3</v>
      </c>
      <c r="O17" s="6"/>
    </row>
    <row r="18" spans="1:15" x14ac:dyDescent="0.35">
      <c r="A18" s="11">
        <v>2</v>
      </c>
      <c r="B18" s="7" t="s">
        <v>28</v>
      </c>
      <c r="C18" s="9">
        <v>469623</v>
      </c>
      <c r="D18" s="56">
        <v>-14.6</v>
      </c>
      <c r="E18" s="9">
        <v>3082557</v>
      </c>
      <c r="F18" s="56">
        <v>-3.7</v>
      </c>
      <c r="G18" s="9">
        <v>45915</v>
      </c>
      <c r="H18" s="56">
        <v>-2.6</v>
      </c>
      <c r="I18" s="9">
        <v>3598095</v>
      </c>
      <c r="J18" s="56">
        <v>-5.3</v>
      </c>
      <c r="K18" s="6"/>
      <c r="L18" s="60">
        <v>0.13051990011381023</v>
      </c>
      <c r="M18" s="60">
        <v>0.85671918056638308</v>
      </c>
      <c r="N18" s="59">
        <v>1.276091931980673E-2</v>
      </c>
      <c r="O18" s="6"/>
    </row>
    <row r="19" spans="1:15" x14ac:dyDescent="0.35">
      <c r="A19" s="11">
        <v>3</v>
      </c>
      <c r="B19" s="7" t="s">
        <v>71</v>
      </c>
      <c r="C19" s="9">
        <v>373228</v>
      </c>
      <c r="D19" s="56">
        <v>6</v>
      </c>
      <c r="E19" s="9">
        <v>2293940</v>
      </c>
      <c r="F19" s="56">
        <v>17</v>
      </c>
      <c r="G19" s="9">
        <v>510109</v>
      </c>
      <c r="H19" s="56">
        <v>11.9</v>
      </c>
      <c r="I19" s="9">
        <v>3177277</v>
      </c>
      <c r="J19" s="56">
        <v>14.7</v>
      </c>
      <c r="K19" s="6"/>
      <c r="L19" s="60">
        <v>0.11746788208897116</v>
      </c>
      <c r="M19" s="60">
        <v>0.7219830062031104</v>
      </c>
      <c r="N19" s="59">
        <v>0.16054911170791844</v>
      </c>
      <c r="O19" s="6"/>
    </row>
    <row r="20" spans="1:15" x14ac:dyDescent="0.35">
      <c r="A20" s="12">
        <v>4</v>
      </c>
      <c r="B20" s="7" t="s">
        <v>49</v>
      </c>
      <c r="C20" s="9">
        <v>170930</v>
      </c>
      <c r="D20" s="56">
        <v>-9.5</v>
      </c>
      <c r="E20" s="9">
        <v>1735742</v>
      </c>
      <c r="F20" s="56">
        <v>14.6</v>
      </c>
      <c r="G20" s="9">
        <v>105492</v>
      </c>
      <c r="H20" s="56">
        <v>-6.1</v>
      </c>
      <c r="I20" s="9">
        <v>2012164</v>
      </c>
      <c r="J20" s="56">
        <v>10.8</v>
      </c>
      <c r="K20" s="6"/>
      <c r="L20" s="60">
        <v>8.4948344170753476E-2</v>
      </c>
      <c r="M20" s="60">
        <v>0.86262451768344928</v>
      </c>
      <c r="N20" s="59">
        <v>5.2427138145797261E-2</v>
      </c>
      <c r="O20" s="6"/>
    </row>
    <row r="21" spans="1:15" x14ac:dyDescent="0.35">
      <c r="A21" s="12">
        <v>5</v>
      </c>
      <c r="B21" s="7" t="s">
        <v>16</v>
      </c>
      <c r="C21" s="9">
        <v>461231</v>
      </c>
      <c r="D21" s="56">
        <v>-15.1</v>
      </c>
      <c r="E21" s="9">
        <v>1602450</v>
      </c>
      <c r="F21" s="56">
        <v>-9.4</v>
      </c>
      <c r="G21" s="9">
        <v>20642</v>
      </c>
      <c r="H21" s="56">
        <v>-6.2</v>
      </c>
      <c r="I21" s="9">
        <v>2084323</v>
      </c>
      <c r="J21" s="56">
        <v>-10.7</v>
      </c>
      <c r="K21" s="6"/>
      <c r="L21" s="60">
        <v>0.22128576041237372</v>
      </c>
      <c r="M21" s="60">
        <v>0.76881078412510917</v>
      </c>
      <c r="N21" s="59">
        <v>9.9034554625170856E-3</v>
      </c>
      <c r="O21" s="6"/>
    </row>
    <row r="22" spans="1:15" x14ac:dyDescent="0.35">
      <c r="A22" s="12">
        <v>6</v>
      </c>
      <c r="B22" s="7" t="s">
        <v>35</v>
      </c>
      <c r="C22" s="9">
        <v>145586</v>
      </c>
      <c r="D22" s="56">
        <v>-2.8</v>
      </c>
      <c r="E22" s="9">
        <v>1492511</v>
      </c>
      <c r="F22" s="56">
        <v>-23.5</v>
      </c>
      <c r="G22" s="9">
        <v>38637</v>
      </c>
      <c r="H22" s="56">
        <v>2.6</v>
      </c>
      <c r="I22" s="9">
        <v>1676734</v>
      </c>
      <c r="J22" s="56">
        <v>-21.5</v>
      </c>
      <c r="K22" s="6"/>
      <c r="L22" s="60">
        <v>8.6827129407526779E-2</v>
      </c>
      <c r="M22" s="60">
        <v>0.8901298595960957</v>
      </c>
      <c r="N22" s="59">
        <v>2.3043010996377483E-2</v>
      </c>
      <c r="O22" s="6"/>
    </row>
    <row r="23" spans="1:15" x14ac:dyDescent="0.35">
      <c r="A23" s="12">
        <v>7</v>
      </c>
      <c r="B23" s="7" t="s">
        <v>15</v>
      </c>
      <c r="C23" s="9">
        <v>280065</v>
      </c>
      <c r="D23" s="56">
        <v>-13.8</v>
      </c>
      <c r="E23" s="9">
        <v>1400936</v>
      </c>
      <c r="F23" s="56">
        <v>-6.6</v>
      </c>
      <c r="G23" s="9">
        <v>20819</v>
      </c>
      <c r="H23" s="56">
        <v>-0.8</v>
      </c>
      <c r="I23" s="9">
        <v>1701820</v>
      </c>
      <c r="J23" s="56">
        <v>-7.8</v>
      </c>
      <c r="K23" s="6"/>
      <c r="L23" s="60">
        <v>0.16456793315391757</v>
      </c>
      <c r="M23" s="60">
        <v>0.82319869316378935</v>
      </c>
      <c r="N23" s="59">
        <v>1.2233373682293075E-2</v>
      </c>
      <c r="O23" s="6"/>
    </row>
    <row r="24" spans="1:15" x14ac:dyDescent="0.35">
      <c r="A24" s="12">
        <v>8</v>
      </c>
      <c r="B24" s="7" t="s">
        <v>32</v>
      </c>
      <c r="C24" s="9">
        <v>154543</v>
      </c>
      <c r="D24" s="56">
        <v>-18.5</v>
      </c>
      <c r="E24" s="9">
        <v>1171785</v>
      </c>
      <c r="F24" s="56">
        <v>-5.6</v>
      </c>
      <c r="G24" s="9">
        <v>9378</v>
      </c>
      <c r="H24" s="56">
        <v>3.9</v>
      </c>
      <c r="I24" s="9">
        <v>1335706</v>
      </c>
      <c r="J24" s="56">
        <v>-7.3</v>
      </c>
      <c r="K24" s="6"/>
      <c r="L24" s="60">
        <v>0.11570135943089273</v>
      </c>
      <c r="M24" s="60">
        <v>0.87727763444949713</v>
      </c>
      <c r="N24" s="59">
        <v>7.021006119610154E-3</v>
      </c>
      <c r="O24" s="6"/>
    </row>
    <row r="25" spans="1:15" x14ac:dyDescent="0.35">
      <c r="A25" s="12">
        <v>9</v>
      </c>
      <c r="B25" s="7" t="s">
        <v>18</v>
      </c>
      <c r="C25" s="9">
        <v>197183</v>
      </c>
      <c r="D25" s="56">
        <v>-11.2</v>
      </c>
      <c r="E25" s="9">
        <v>909407</v>
      </c>
      <c r="F25" s="56">
        <v>-5.8</v>
      </c>
      <c r="G25" s="9">
        <v>14427</v>
      </c>
      <c r="H25" s="56">
        <v>4.2</v>
      </c>
      <c r="I25" s="9">
        <v>1121017</v>
      </c>
      <c r="J25" s="56">
        <v>-6.7</v>
      </c>
      <c r="K25" s="6"/>
      <c r="L25" s="60">
        <v>0.1758965296690416</v>
      </c>
      <c r="M25" s="60">
        <v>0.81123390635467618</v>
      </c>
      <c r="N25" s="59">
        <v>1.286956397628225E-2</v>
      </c>
      <c r="O25" s="6"/>
    </row>
    <row r="26" spans="1:15" x14ac:dyDescent="0.35">
      <c r="A26" s="12">
        <v>10</v>
      </c>
      <c r="B26" s="7" t="s">
        <v>27</v>
      </c>
      <c r="C26" s="9">
        <v>263046</v>
      </c>
      <c r="D26" s="56">
        <v>5.4</v>
      </c>
      <c r="E26" s="9">
        <v>846218</v>
      </c>
      <c r="F26" s="56">
        <v>4.3</v>
      </c>
      <c r="G26" s="9">
        <v>169397</v>
      </c>
      <c r="H26" s="56">
        <v>0.6</v>
      </c>
      <c r="I26" s="9">
        <v>1278661</v>
      </c>
      <c r="J26" s="56">
        <v>4</v>
      </c>
      <c r="K26" s="6"/>
      <c r="L26" s="60">
        <v>0.20571988979096101</v>
      </c>
      <c r="M26" s="60">
        <v>0.66180011746663114</v>
      </c>
      <c r="N26" s="59">
        <v>0.13247999274240788</v>
      </c>
      <c r="O26" s="6"/>
    </row>
    <row r="27" spans="1:15" x14ac:dyDescent="0.35">
      <c r="A27" s="12">
        <v>11</v>
      </c>
      <c r="B27" s="7" t="s">
        <v>34</v>
      </c>
      <c r="C27" s="9">
        <v>52553</v>
      </c>
      <c r="D27" s="56">
        <v>2.8</v>
      </c>
      <c r="E27" s="9">
        <v>815986</v>
      </c>
      <c r="F27" s="56">
        <v>18.5</v>
      </c>
      <c r="G27" s="9">
        <v>4912</v>
      </c>
      <c r="H27" s="56">
        <v>2.5</v>
      </c>
      <c r="I27" s="9">
        <v>873451</v>
      </c>
      <c r="J27" s="56">
        <v>17.3</v>
      </c>
      <c r="K27" s="6"/>
      <c r="L27" s="60">
        <v>6.0167084358481469E-2</v>
      </c>
      <c r="M27" s="60">
        <v>0.93420924585351672</v>
      </c>
      <c r="N27" s="59">
        <v>5.6236697880018456E-3</v>
      </c>
      <c r="O27" s="6"/>
    </row>
    <row r="28" spans="1:15" x14ac:dyDescent="0.35">
      <c r="A28" s="12">
        <v>12</v>
      </c>
      <c r="B28" s="7" t="s">
        <v>21</v>
      </c>
      <c r="C28" s="9">
        <v>116082</v>
      </c>
      <c r="D28" s="56">
        <v>-4.4000000000000004</v>
      </c>
      <c r="E28" s="9">
        <v>764824</v>
      </c>
      <c r="F28" s="56">
        <v>5.6</v>
      </c>
      <c r="G28" s="9">
        <v>17625</v>
      </c>
      <c r="H28" s="56">
        <v>4.8</v>
      </c>
      <c r="I28" s="9">
        <v>898531</v>
      </c>
      <c r="J28" s="56">
        <v>4.0999999999999996</v>
      </c>
      <c r="K28" s="6"/>
      <c r="L28" s="60">
        <v>0.12919086820599401</v>
      </c>
      <c r="M28" s="60">
        <v>0.85119378185059835</v>
      </c>
      <c r="N28" s="59">
        <v>1.9615349943407627E-2</v>
      </c>
      <c r="O28" s="6"/>
    </row>
    <row r="29" spans="1:15" x14ac:dyDescent="0.35">
      <c r="A29" s="12">
        <v>13</v>
      </c>
      <c r="B29" s="7" t="s">
        <v>37</v>
      </c>
      <c r="C29" s="9">
        <v>71641</v>
      </c>
      <c r="D29" s="56">
        <v>1.2</v>
      </c>
      <c r="E29" s="9">
        <v>760511</v>
      </c>
      <c r="F29" s="56">
        <v>-1.2</v>
      </c>
      <c r="G29" s="9">
        <v>19369</v>
      </c>
      <c r="H29" s="56">
        <v>0.4</v>
      </c>
      <c r="I29" s="9">
        <v>851521</v>
      </c>
      <c r="J29" s="56">
        <v>-1</v>
      </c>
      <c r="K29" s="6"/>
      <c r="L29" s="60">
        <v>8.4132980866003307E-2</v>
      </c>
      <c r="M29" s="60">
        <v>0.89312066290790249</v>
      </c>
      <c r="N29" s="59">
        <v>2.2746356226094246E-2</v>
      </c>
      <c r="O29" s="6"/>
    </row>
    <row r="30" spans="1:15" x14ac:dyDescent="0.35">
      <c r="A30" s="12">
        <v>14</v>
      </c>
      <c r="B30" s="7" t="s">
        <v>19</v>
      </c>
      <c r="C30" s="9">
        <v>155426</v>
      </c>
      <c r="D30" s="56">
        <v>-17.399999999999999</v>
      </c>
      <c r="E30" s="9">
        <v>540691</v>
      </c>
      <c r="F30" s="56">
        <v>-6.1</v>
      </c>
      <c r="G30" s="9">
        <v>6374</v>
      </c>
      <c r="H30" s="56">
        <v>8.6</v>
      </c>
      <c r="I30" s="9">
        <v>702491</v>
      </c>
      <c r="J30" s="56">
        <v>-8.6999999999999993</v>
      </c>
      <c r="K30" s="6"/>
      <c r="L30" s="60">
        <v>0.22124980960610172</v>
      </c>
      <c r="M30" s="60">
        <v>0.76967676454217915</v>
      </c>
      <c r="N30" s="59">
        <v>9.0734258517190976E-3</v>
      </c>
      <c r="O30" s="6"/>
    </row>
    <row r="31" spans="1:15" x14ac:dyDescent="0.35">
      <c r="A31" s="12">
        <v>15</v>
      </c>
      <c r="B31" s="7" t="s">
        <v>40</v>
      </c>
      <c r="C31" s="9">
        <v>32734</v>
      </c>
      <c r="D31" s="56">
        <v>-4</v>
      </c>
      <c r="E31" s="9">
        <v>535593</v>
      </c>
      <c r="F31" s="56">
        <v>0</v>
      </c>
      <c r="G31" s="9">
        <v>19694</v>
      </c>
      <c r="H31" s="56">
        <v>0.1</v>
      </c>
      <c r="I31" s="9">
        <v>588021</v>
      </c>
      <c r="J31" s="56">
        <v>-0.3</v>
      </c>
      <c r="K31" s="6"/>
      <c r="L31" s="60">
        <v>5.5668079881500833E-2</v>
      </c>
      <c r="M31" s="60">
        <v>0.91083991898248529</v>
      </c>
      <c r="N31" s="59">
        <v>3.3492001136013846E-2</v>
      </c>
      <c r="O31" s="6"/>
    </row>
    <row r="32" spans="1:15" x14ac:dyDescent="0.35">
      <c r="A32" s="12">
        <v>16</v>
      </c>
      <c r="B32" s="7" t="s">
        <v>22</v>
      </c>
      <c r="C32" s="9">
        <v>82509</v>
      </c>
      <c r="D32" s="56">
        <v>-12.3</v>
      </c>
      <c r="E32" s="9">
        <v>470998</v>
      </c>
      <c r="F32" s="56">
        <v>-3.6</v>
      </c>
      <c r="G32" s="9">
        <v>9045</v>
      </c>
      <c r="H32" s="56">
        <v>-1.2</v>
      </c>
      <c r="I32" s="9">
        <v>562552</v>
      </c>
      <c r="J32" s="56">
        <v>-4.9000000000000004</v>
      </c>
      <c r="K32" s="6"/>
      <c r="L32" s="60">
        <v>0.14666910792246762</v>
      </c>
      <c r="M32" s="60">
        <v>0.83725237844679246</v>
      </c>
      <c r="N32" s="59">
        <v>1.6078513630739914E-2</v>
      </c>
      <c r="O32" s="6"/>
    </row>
    <row r="33" spans="1:15" x14ac:dyDescent="0.35">
      <c r="A33" s="12">
        <v>17</v>
      </c>
      <c r="B33" s="7" t="s">
        <v>17</v>
      </c>
      <c r="C33" s="9">
        <v>85867</v>
      </c>
      <c r="D33" s="56">
        <v>-9.8000000000000007</v>
      </c>
      <c r="E33" s="9">
        <v>394026</v>
      </c>
      <c r="F33" s="56">
        <v>-1</v>
      </c>
      <c r="G33" s="9">
        <v>2327</v>
      </c>
      <c r="H33" s="56">
        <v>0.6</v>
      </c>
      <c r="I33" s="9">
        <v>482220</v>
      </c>
      <c r="J33" s="56">
        <v>-2.6</v>
      </c>
      <c r="K33" s="6"/>
      <c r="L33" s="60">
        <v>0.17806602795404586</v>
      </c>
      <c r="M33" s="60">
        <v>0.81710837377130774</v>
      </c>
      <c r="N33" s="59">
        <v>4.8255982746464266E-3</v>
      </c>
      <c r="O33" s="6"/>
    </row>
    <row r="34" spans="1:15" x14ac:dyDescent="0.35">
      <c r="A34" s="12">
        <v>18</v>
      </c>
      <c r="B34" s="7" t="s">
        <v>38</v>
      </c>
      <c r="C34" s="9">
        <v>14829</v>
      </c>
      <c r="D34" s="56">
        <v>-4.4000000000000004</v>
      </c>
      <c r="E34" s="9">
        <v>385655</v>
      </c>
      <c r="F34" s="56">
        <v>11.5</v>
      </c>
      <c r="G34" s="9">
        <v>6561</v>
      </c>
      <c r="H34" s="56">
        <v>9.9</v>
      </c>
      <c r="I34" s="9">
        <v>407045</v>
      </c>
      <c r="J34" s="56">
        <v>10.8</v>
      </c>
      <c r="K34" s="6"/>
      <c r="L34" s="60">
        <v>3.6430861452664942E-2</v>
      </c>
      <c r="M34" s="60">
        <v>0.94745052758294535</v>
      </c>
      <c r="N34" s="59">
        <v>1.6118610964389688E-2</v>
      </c>
      <c r="O34" s="6"/>
    </row>
    <row r="35" spans="1:15" x14ac:dyDescent="0.35">
      <c r="A35" s="12">
        <v>19</v>
      </c>
      <c r="B35" s="7" t="s">
        <v>23</v>
      </c>
      <c r="C35" s="9">
        <v>51121</v>
      </c>
      <c r="D35" s="56">
        <v>-17.399999999999999</v>
      </c>
      <c r="E35" s="9">
        <v>353521</v>
      </c>
      <c r="F35" s="56">
        <v>-11.2</v>
      </c>
      <c r="G35" s="9">
        <v>7013</v>
      </c>
      <c r="H35" s="56">
        <v>-5.3</v>
      </c>
      <c r="I35" s="9">
        <v>411655</v>
      </c>
      <c r="J35" s="56">
        <v>-11.9</v>
      </c>
      <c r="K35" s="6"/>
      <c r="L35" s="60">
        <v>0.12418408618867741</v>
      </c>
      <c r="M35" s="60">
        <v>0.85877980347621186</v>
      </c>
      <c r="N35" s="59">
        <v>1.703611033511071E-2</v>
      </c>
      <c r="O35" s="6"/>
    </row>
    <row r="36" spans="1:15" x14ac:dyDescent="0.35">
      <c r="A36" s="12">
        <v>20</v>
      </c>
      <c r="B36" s="7" t="s">
        <v>30</v>
      </c>
      <c r="C36" s="9">
        <v>85209</v>
      </c>
      <c r="D36" s="56">
        <v>-0.3</v>
      </c>
      <c r="E36" s="9">
        <v>349461</v>
      </c>
      <c r="F36" s="56">
        <v>6.3</v>
      </c>
      <c r="G36" s="9">
        <v>37848</v>
      </c>
      <c r="H36" s="56">
        <v>1.8</v>
      </c>
      <c r="I36" s="9">
        <v>472518</v>
      </c>
      <c r="J36" s="56">
        <v>4.7</v>
      </c>
      <c r="K36" s="6"/>
      <c r="L36" s="60">
        <v>0.1803296382360037</v>
      </c>
      <c r="M36" s="60">
        <v>0.73957182583520631</v>
      </c>
      <c r="N36" s="59">
        <v>8.0098535928790016E-2</v>
      </c>
      <c r="O36" s="6"/>
    </row>
    <row r="37" spans="1:15" x14ac:dyDescent="0.35">
      <c r="A37" s="12">
        <v>21</v>
      </c>
      <c r="B37" s="7" t="s">
        <v>46</v>
      </c>
      <c r="C37" s="9">
        <v>22665</v>
      </c>
      <c r="D37" s="56">
        <v>8</v>
      </c>
      <c r="E37" s="9">
        <v>333389</v>
      </c>
      <c r="F37" s="56">
        <v>13.2</v>
      </c>
      <c r="G37" s="9">
        <v>3924</v>
      </c>
      <c r="H37" s="56">
        <v>9.9</v>
      </c>
      <c r="I37" s="9">
        <v>359978</v>
      </c>
      <c r="J37" s="56">
        <v>12.8</v>
      </c>
      <c r="K37" s="6"/>
      <c r="L37" s="60">
        <v>6.2962181022173574E-2</v>
      </c>
      <c r="M37" s="60">
        <v>0.92613715282600606</v>
      </c>
      <c r="N37" s="59">
        <v>1.0900666151820389E-2</v>
      </c>
      <c r="O37" s="6"/>
    </row>
    <row r="38" spans="1:15" x14ac:dyDescent="0.35">
      <c r="A38" s="12">
        <v>22</v>
      </c>
      <c r="B38" s="7" t="s">
        <v>31</v>
      </c>
      <c r="C38" s="9">
        <v>83662</v>
      </c>
      <c r="D38" s="56">
        <v>6.3</v>
      </c>
      <c r="E38" s="9">
        <v>324090</v>
      </c>
      <c r="F38" s="56">
        <v>3.4</v>
      </c>
      <c r="G38" s="9">
        <v>4654</v>
      </c>
      <c r="H38" s="56">
        <v>-1.8</v>
      </c>
      <c r="I38" s="9">
        <v>412406</v>
      </c>
      <c r="J38" s="56">
        <v>3.9</v>
      </c>
      <c r="K38" s="6"/>
      <c r="L38" s="60">
        <v>0.20286319791661614</v>
      </c>
      <c r="M38" s="60">
        <v>0.78585180622978323</v>
      </c>
      <c r="N38" s="59">
        <v>1.1284995853600578E-2</v>
      </c>
      <c r="O38" s="6"/>
    </row>
    <row r="39" spans="1:15" x14ac:dyDescent="0.35">
      <c r="A39" s="12">
        <v>23</v>
      </c>
      <c r="B39" s="7" t="s">
        <v>36</v>
      </c>
      <c r="C39" s="9">
        <v>29296</v>
      </c>
      <c r="D39" s="56">
        <v>1.5</v>
      </c>
      <c r="E39" s="9">
        <v>299152</v>
      </c>
      <c r="F39" s="56">
        <v>13.2</v>
      </c>
      <c r="G39" s="9">
        <v>5802</v>
      </c>
      <c r="H39" s="56">
        <v>-1.1000000000000001</v>
      </c>
      <c r="I39" s="9">
        <v>334250</v>
      </c>
      <c r="J39" s="56">
        <v>11.8</v>
      </c>
      <c r="K39" s="6"/>
      <c r="L39" s="60">
        <v>8.76469708302169E-2</v>
      </c>
      <c r="M39" s="60">
        <v>0.89499476439790571</v>
      </c>
      <c r="N39" s="59">
        <v>1.7358264771877338E-2</v>
      </c>
      <c r="O39" s="6"/>
    </row>
    <row r="40" spans="1:15" x14ac:dyDescent="0.35">
      <c r="A40" s="12">
        <v>24</v>
      </c>
      <c r="B40" s="7" t="s">
        <v>29</v>
      </c>
      <c r="C40" s="9">
        <v>44757</v>
      </c>
      <c r="D40" s="56">
        <v>0.3</v>
      </c>
      <c r="E40" s="9">
        <v>264959</v>
      </c>
      <c r="F40" s="56">
        <v>18.3</v>
      </c>
      <c r="G40" s="9">
        <v>3315</v>
      </c>
      <c r="H40" s="56">
        <v>18.100000000000001</v>
      </c>
      <c r="I40" s="9">
        <v>313031</v>
      </c>
      <c r="J40" s="56">
        <v>15.3</v>
      </c>
      <c r="K40" s="6"/>
      <c r="L40" s="60">
        <v>0.14297944931971593</v>
      </c>
      <c r="M40" s="60">
        <v>0.84643054521756633</v>
      </c>
      <c r="N40" s="59">
        <v>1.0590005462717751E-2</v>
      </c>
      <c r="O40" s="6"/>
    </row>
    <row r="41" spans="1:15" x14ac:dyDescent="0.35">
      <c r="A41" s="12">
        <v>25</v>
      </c>
      <c r="B41" s="7" t="s">
        <v>33</v>
      </c>
      <c r="C41" s="9">
        <v>34682</v>
      </c>
      <c r="D41" s="56">
        <v>-17</v>
      </c>
      <c r="E41" s="9">
        <v>264398</v>
      </c>
      <c r="F41" s="56">
        <v>0.6</v>
      </c>
      <c r="G41" s="9">
        <v>2970</v>
      </c>
      <c r="H41" s="56">
        <v>11.2</v>
      </c>
      <c r="I41" s="9">
        <v>302050</v>
      </c>
      <c r="J41" s="56">
        <v>-1.7</v>
      </c>
      <c r="K41" s="6"/>
      <c r="L41" s="60">
        <v>0.11482204932958119</v>
      </c>
      <c r="M41" s="60">
        <v>0.87534514153285881</v>
      </c>
      <c r="N41" s="59">
        <v>9.8328091375600064E-3</v>
      </c>
      <c r="O41" s="6"/>
    </row>
    <row r="42" spans="1:15" x14ac:dyDescent="0.35">
      <c r="A42" s="12">
        <v>26</v>
      </c>
      <c r="B42" s="7" t="s">
        <v>14</v>
      </c>
      <c r="C42" s="9">
        <v>62053</v>
      </c>
      <c r="D42" s="56">
        <v>-15.1</v>
      </c>
      <c r="E42" s="9">
        <v>264314</v>
      </c>
      <c r="F42" s="56">
        <v>-6.2</v>
      </c>
      <c r="G42" s="9">
        <v>3105</v>
      </c>
      <c r="H42" s="56">
        <v>-4.7</v>
      </c>
      <c r="I42" s="9">
        <v>329472</v>
      </c>
      <c r="J42" s="56">
        <v>-8</v>
      </c>
      <c r="K42" s="6"/>
      <c r="L42" s="60">
        <v>0.18834073912198912</v>
      </c>
      <c r="M42" s="60">
        <v>0.8022350912975913</v>
      </c>
      <c r="N42" s="59">
        <v>9.4241695804195801E-3</v>
      </c>
      <c r="O42" s="6"/>
    </row>
    <row r="43" spans="1:15" x14ac:dyDescent="0.35">
      <c r="A43" s="12">
        <v>27</v>
      </c>
      <c r="B43" s="7" t="s">
        <v>47</v>
      </c>
      <c r="C43" s="9">
        <v>16221</v>
      </c>
      <c r="D43" s="56">
        <v>12.3</v>
      </c>
      <c r="E43" s="9">
        <v>263689</v>
      </c>
      <c r="F43" s="56">
        <v>11</v>
      </c>
      <c r="G43" s="9">
        <v>4139</v>
      </c>
      <c r="H43" s="56">
        <v>7.2</v>
      </c>
      <c r="I43" s="9">
        <v>284049</v>
      </c>
      <c r="J43" s="56">
        <v>11</v>
      </c>
      <c r="K43" s="6"/>
      <c r="L43" s="60">
        <v>5.7106344327915254E-2</v>
      </c>
      <c r="M43" s="60">
        <v>0.92832222609479353</v>
      </c>
      <c r="N43" s="59">
        <v>1.4571429577291241E-2</v>
      </c>
      <c r="O43" s="6"/>
    </row>
    <row r="44" spans="1:15" x14ac:dyDescent="0.35">
      <c r="A44" s="12">
        <v>28</v>
      </c>
      <c r="B44" s="7" t="s">
        <v>39</v>
      </c>
      <c r="C44" s="9">
        <v>20353</v>
      </c>
      <c r="D44" s="56">
        <v>-3.3</v>
      </c>
      <c r="E44" s="9">
        <v>262550</v>
      </c>
      <c r="F44" s="56">
        <v>4.4000000000000004</v>
      </c>
      <c r="G44" s="9">
        <v>6631</v>
      </c>
      <c r="H44" s="56">
        <v>12.5</v>
      </c>
      <c r="I44" s="9">
        <v>289534</v>
      </c>
      <c r="J44" s="56">
        <v>4</v>
      </c>
      <c r="K44" s="6"/>
      <c r="L44" s="60">
        <v>7.0295716565239322E-2</v>
      </c>
      <c r="M44" s="60">
        <v>0.90680196453611661</v>
      </c>
      <c r="N44" s="59">
        <v>2.2902318898644029E-2</v>
      </c>
      <c r="O44" s="6"/>
    </row>
    <row r="45" spans="1:15" x14ac:dyDescent="0.35">
      <c r="A45" s="12">
        <v>29</v>
      </c>
      <c r="B45" s="7" t="s">
        <v>41</v>
      </c>
      <c r="C45" s="9">
        <v>29833</v>
      </c>
      <c r="D45" s="56">
        <v>8.6999999999999993</v>
      </c>
      <c r="E45" s="9">
        <v>242869</v>
      </c>
      <c r="F45" s="56">
        <v>26.5</v>
      </c>
      <c r="G45" s="9">
        <v>2665</v>
      </c>
      <c r="H45" s="56">
        <v>8.4</v>
      </c>
      <c r="I45" s="9">
        <v>275367</v>
      </c>
      <c r="J45" s="56">
        <v>24.1</v>
      </c>
      <c r="K45" s="6"/>
      <c r="L45" s="60">
        <v>0.10833905297294157</v>
      </c>
      <c r="M45" s="60">
        <v>0.88198295365820889</v>
      </c>
      <c r="N45" s="59">
        <v>9.6779933688495717E-3</v>
      </c>
      <c r="O45" s="6"/>
    </row>
    <row r="46" spans="1:15" x14ac:dyDescent="0.35">
      <c r="A46" s="12">
        <v>30</v>
      </c>
      <c r="B46" s="7" t="s">
        <v>45</v>
      </c>
      <c r="C46" s="9">
        <v>7240</v>
      </c>
      <c r="D46" s="56">
        <v>36.1</v>
      </c>
      <c r="E46" s="9">
        <v>238704</v>
      </c>
      <c r="F46" s="56">
        <v>12.9</v>
      </c>
      <c r="G46" s="9">
        <v>7126</v>
      </c>
      <c r="H46" s="56">
        <v>3.9</v>
      </c>
      <c r="I46" s="9">
        <v>253070</v>
      </c>
      <c r="J46" s="56">
        <v>13.2</v>
      </c>
      <c r="K46" s="6"/>
      <c r="L46" s="60">
        <v>2.8608685343975974E-2</v>
      </c>
      <c r="M46" s="60">
        <v>0.9432330975619394</v>
      </c>
      <c r="N46" s="59">
        <v>2.8158217094084642E-2</v>
      </c>
      <c r="O46" s="6"/>
    </row>
    <row r="47" spans="1:15" x14ac:dyDescent="0.35">
      <c r="A47" s="12">
        <v>31</v>
      </c>
      <c r="B47" s="7" t="s">
        <v>20</v>
      </c>
      <c r="C47" s="9">
        <v>36639</v>
      </c>
      <c r="D47" s="56">
        <v>-18.3</v>
      </c>
      <c r="E47" s="9">
        <v>230262</v>
      </c>
      <c r="F47" s="56">
        <v>-13.6</v>
      </c>
      <c r="G47" s="9">
        <v>6230</v>
      </c>
      <c r="H47" s="56">
        <v>-13</v>
      </c>
      <c r="I47" s="9">
        <v>273131</v>
      </c>
      <c r="J47" s="56">
        <v>-14.3</v>
      </c>
      <c r="K47" s="6"/>
      <c r="L47" s="60">
        <v>0.13414442154131168</v>
      </c>
      <c r="M47" s="60">
        <v>0.84304601088854803</v>
      </c>
      <c r="N47" s="59">
        <v>2.2809567570140337E-2</v>
      </c>
      <c r="O47" s="6"/>
    </row>
    <row r="48" spans="1:15" x14ac:dyDescent="0.35">
      <c r="A48" s="12">
        <v>32</v>
      </c>
      <c r="B48" s="7" t="s">
        <v>26</v>
      </c>
      <c r="C48" s="9">
        <v>40688</v>
      </c>
      <c r="D48" s="56">
        <v>11.2</v>
      </c>
      <c r="E48" s="9">
        <v>224636</v>
      </c>
      <c r="F48" s="56">
        <v>-2.5</v>
      </c>
      <c r="G48" s="9">
        <v>10014</v>
      </c>
      <c r="H48" s="56">
        <v>-2.2000000000000002</v>
      </c>
      <c r="I48" s="9">
        <v>275338</v>
      </c>
      <c r="J48" s="56">
        <v>-0.7</v>
      </c>
      <c r="K48" s="6"/>
      <c r="L48" s="60">
        <v>0.14777473505291677</v>
      </c>
      <c r="M48" s="60">
        <v>0.81585542133668432</v>
      </c>
      <c r="N48" s="59">
        <v>3.6369843610398855E-2</v>
      </c>
      <c r="O48" s="6"/>
    </row>
    <row r="49" spans="1:16" x14ac:dyDescent="0.35">
      <c r="A49" s="12">
        <v>33</v>
      </c>
      <c r="B49" s="7" t="s">
        <v>68</v>
      </c>
      <c r="C49" s="9">
        <v>36604</v>
      </c>
      <c r="D49" s="56">
        <v>13</v>
      </c>
      <c r="E49" s="9">
        <v>214424</v>
      </c>
      <c r="F49" s="56">
        <v>8.9</v>
      </c>
      <c r="G49" s="9">
        <v>2972</v>
      </c>
      <c r="H49" s="56">
        <v>7.8</v>
      </c>
      <c r="I49" s="9">
        <v>254000</v>
      </c>
      <c r="J49" s="56">
        <v>9.4</v>
      </c>
      <c r="K49" s="6"/>
      <c r="L49" s="60">
        <v>0.14411023622047245</v>
      </c>
      <c r="M49" s="60">
        <v>0.84418897637795276</v>
      </c>
      <c r="N49" s="59">
        <v>1.1700787401574804E-2</v>
      </c>
      <c r="O49" s="6"/>
    </row>
    <row r="50" spans="1:16" x14ac:dyDescent="0.35">
      <c r="A50" s="12">
        <v>34</v>
      </c>
      <c r="B50" s="7" t="s">
        <v>13</v>
      </c>
      <c r="C50" s="9">
        <v>62701</v>
      </c>
      <c r="D50" s="56">
        <v>-18</v>
      </c>
      <c r="E50" s="9">
        <v>206192</v>
      </c>
      <c r="F50" s="56">
        <v>-10.8</v>
      </c>
      <c r="G50" s="9">
        <v>3143</v>
      </c>
      <c r="H50" s="56">
        <v>0</v>
      </c>
      <c r="I50" s="9">
        <v>272036</v>
      </c>
      <c r="J50" s="56">
        <v>-12.5</v>
      </c>
      <c r="K50" s="6"/>
      <c r="L50" s="60">
        <v>0.23048787660456704</v>
      </c>
      <c r="M50" s="60">
        <v>0.75795850549192023</v>
      </c>
      <c r="N50" s="59">
        <v>1.155361790351277E-2</v>
      </c>
      <c r="O50" s="6"/>
    </row>
    <row r="51" spans="1:16" x14ac:dyDescent="0.35">
      <c r="A51" s="12">
        <v>35</v>
      </c>
      <c r="B51" s="7" t="s">
        <v>44</v>
      </c>
      <c r="C51" s="9">
        <v>14290</v>
      </c>
      <c r="D51" s="56">
        <v>4.4000000000000004</v>
      </c>
      <c r="E51" s="9">
        <v>178585</v>
      </c>
      <c r="F51" s="56">
        <v>13.3</v>
      </c>
      <c r="G51" s="9">
        <v>3855</v>
      </c>
      <c r="H51" s="56">
        <v>6</v>
      </c>
      <c r="I51" s="9">
        <v>196730</v>
      </c>
      <c r="J51" s="56">
        <v>12.4</v>
      </c>
      <c r="K51" s="6"/>
      <c r="L51" s="60">
        <v>7.263762517155492E-2</v>
      </c>
      <c r="M51" s="60">
        <v>0.90776699029126218</v>
      </c>
      <c r="N51" s="59">
        <v>1.9595384537182941E-2</v>
      </c>
      <c r="O51" s="6"/>
    </row>
    <row r="52" spans="1:16" x14ac:dyDescent="0.35">
      <c r="A52" s="12">
        <v>36</v>
      </c>
      <c r="B52" s="7" t="s">
        <v>42</v>
      </c>
      <c r="C52" s="9">
        <v>15282</v>
      </c>
      <c r="D52" s="56">
        <v>7.7</v>
      </c>
      <c r="E52" s="9">
        <v>171137</v>
      </c>
      <c r="F52" s="56">
        <v>10.5</v>
      </c>
      <c r="G52" s="9">
        <v>2456</v>
      </c>
      <c r="H52" s="56">
        <v>14</v>
      </c>
      <c r="I52" s="9">
        <v>188875</v>
      </c>
      <c r="J52" s="56">
        <v>10.3</v>
      </c>
      <c r="K52" s="6"/>
      <c r="L52" s="60">
        <v>8.0910655195234937E-2</v>
      </c>
      <c r="M52" s="60">
        <v>0.9060860357379219</v>
      </c>
      <c r="N52" s="59">
        <v>1.300330906684315E-2</v>
      </c>
      <c r="O52" s="6"/>
    </row>
    <row r="53" spans="1:16" x14ac:dyDescent="0.35">
      <c r="A53" s="12">
        <v>37</v>
      </c>
      <c r="B53" s="7" t="s">
        <v>60</v>
      </c>
      <c r="C53" s="9">
        <v>21394</v>
      </c>
      <c r="D53" s="56">
        <v>-10.199999999999999</v>
      </c>
      <c r="E53" s="9">
        <v>163197</v>
      </c>
      <c r="F53" s="56">
        <v>-1.2</v>
      </c>
      <c r="G53" s="9">
        <v>11838</v>
      </c>
      <c r="H53" s="56">
        <v>8.9</v>
      </c>
      <c r="I53" s="9">
        <v>196429</v>
      </c>
      <c r="J53" s="56">
        <v>-1.7</v>
      </c>
      <c r="K53" s="6"/>
      <c r="L53" s="60">
        <v>0.10891467145889863</v>
      </c>
      <c r="M53" s="60">
        <v>0.83081927821248391</v>
      </c>
      <c r="N53" s="59">
        <v>6.0266050328617468E-2</v>
      </c>
      <c r="O53" s="6"/>
    </row>
    <row r="54" spans="1:16" x14ac:dyDescent="0.35">
      <c r="A54" s="12">
        <v>38</v>
      </c>
      <c r="B54" s="7" t="s">
        <v>12</v>
      </c>
      <c r="C54" s="9">
        <v>40441</v>
      </c>
      <c r="D54" s="56">
        <v>-15.1</v>
      </c>
      <c r="E54" s="9">
        <v>162132</v>
      </c>
      <c r="F54" s="56">
        <v>-9.6999999999999993</v>
      </c>
      <c r="G54" s="9">
        <v>2323</v>
      </c>
      <c r="H54" s="56">
        <v>1.8</v>
      </c>
      <c r="I54" s="9">
        <v>204896</v>
      </c>
      <c r="J54" s="56">
        <v>-10.7</v>
      </c>
      <c r="K54" s="6"/>
      <c r="L54" s="60">
        <v>0.19737330157738561</v>
      </c>
      <c r="M54" s="60">
        <v>0.79128923941902229</v>
      </c>
      <c r="N54" s="59">
        <v>1.1337459003592067E-2</v>
      </c>
      <c r="O54" s="6"/>
    </row>
    <row r="55" spans="1:16" x14ac:dyDescent="0.35">
      <c r="A55" s="12">
        <v>39</v>
      </c>
      <c r="B55" s="7" t="s">
        <v>69</v>
      </c>
      <c r="C55" s="9">
        <v>12157</v>
      </c>
      <c r="D55" s="56">
        <v>-11.3</v>
      </c>
      <c r="E55" s="9">
        <v>151654</v>
      </c>
      <c r="F55" s="56">
        <v>0</v>
      </c>
      <c r="G55" s="9">
        <v>2825</v>
      </c>
      <c r="H55" s="56">
        <v>0</v>
      </c>
      <c r="I55" s="9">
        <v>166636</v>
      </c>
      <c r="J55" s="56">
        <v>-0.9</v>
      </c>
      <c r="K55" s="6"/>
      <c r="L55" s="60">
        <v>7.2955423797978827E-2</v>
      </c>
      <c r="M55" s="60">
        <v>0.91009145682805637</v>
      </c>
      <c r="N55" s="59">
        <v>1.695311937396481E-2</v>
      </c>
      <c r="O55" s="6"/>
    </row>
    <row r="56" spans="1:16" x14ac:dyDescent="0.35">
      <c r="A56" s="12">
        <v>40</v>
      </c>
      <c r="B56" s="7" t="s">
        <v>58</v>
      </c>
      <c r="C56" s="9">
        <v>39975</v>
      </c>
      <c r="D56" s="56">
        <v>6.7</v>
      </c>
      <c r="E56" s="9">
        <v>147712</v>
      </c>
      <c r="F56" s="56">
        <v>5.8</v>
      </c>
      <c r="G56" s="9">
        <v>19195</v>
      </c>
      <c r="H56" s="56">
        <v>-5</v>
      </c>
      <c r="I56" s="9">
        <v>206882</v>
      </c>
      <c r="J56" s="56">
        <v>4.9000000000000004</v>
      </c>
      <c r="K56" s="6"/>
      <c r="L56" s="60">
        <v>0.19322609023501319</v>
      </c>
      <c r="M56" s="60">
        <v>0.71399155073906861</v>
      </c>
      <c r="N56" s="59">
        <v>9.2782359025918151E-2</v>
      </c>
      <c r="O56" s="6"/>
    </row>
    <row r="57" spans="1:16" x14ac:dyDescent="0.3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10"/>
      <c r="L57" s="26"/>
      <c r="M57" s="26"/>
      <c r="N57" s="26"/>
      <c r="O57" s="10"/>
      <c r="P57" s="19"/>
    </row>
    <row r="58" spans="1:16" x14ac:dyDescent="0.35">
      <c r="A58" s="22"/>
      <c r="B58" s="46" t="s">
        <v>6</v>
      </c>
      <c r="C58" s="47"/>
      <c r="D58" s="47"/>
      <c r="E58" s="47"/>
      <c r="F58" s="47"/>
      <c r="G58" s="47"/>
      <c r="H58" s="47"/>
      <c r="I58" s="47"/>
      <c r="J58" s="24"/>
      <c r="K58" s="24"/>
      <c r="L58" s="24"/>
      <c r="M58" s="24"/>
      <c r="N58" s="24"/>
      <c r="O58" s="24"/>
      <c r="P58" s="24"/>
    </row>
    <row r="59" spans="1:16" x14ac:dyDescent="0.35">
      <c r="A59" s="22"/>
      <c r="B59" s="25" t="s">
        <v>10</v>
      </c>
      <c r="C59" s="22"/>
      <c r="D59" s="22"/>
      <c r="E59" s="22"/>
      <c r="F59" s="22"/>
      <c r="G59" s="22"/>
      <c r="H59" s="22"/>
      <c r="I59" s="22"/>
      <c r="J59" s="22"/>
      <c r="K59" s="10"/>
      <c r="L59" s="23"/>
      <c r="M59" s="23"/>
      <c r="N59" s="23"/>
      <c r="O59" s="10"/>
      <c r="P59" s="23"/>
    </row>
    <row r="60" spans="1:16" x14ac:dyDescent="0.35">
      <c r="A60" s="22"/>
      <c r="B60" s="7"/>
      <c r="C60" s="22"/>
      <c r="D60" s="22"/>
      <c r="E60" s="22"/>
      <c r="F60" s="22"/>
      <c r="G60" s="22"/>
      <c r="H60" s="22"/>
      <c r="I60" s="22"/>
      <c r="J60" s="22"/>
      <c r="K60" s="10"/>
      <c r="L60" s="23"/>
      <c r="M60" s="23"/>
      <c r="N60" s="23"/>
      <c r="O60" s="10"/>
      <c r="P60" s="19"/>
    </row>
    <row r="61" spans="1:16" x14ac:dyDescent="0.35">
      <c r="A61" s="22"/>
      <c r="B61" s="22" t="s">
        <v>50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18"/>
    </row>
    <row r="62" spans="1:16" x14ac:dyDescent="0.3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B5529-AD3C-4D0B-8367-207B834C2EFD}">
  <dimension ref="A1:P57"/>
  <sheetViews>
    <sheetView workbookViewId="0"/>
  </sheetViews>
  <sheetFormatPr defaultRowHeight="14.5" x14ac:dyDescent="0.35"/>
  <cols>
    <col min="1" max="1" width="21.81640625" customWidth="1"/>
    <col min="2" max="2" width="34.81640625" customWidth="1"/>
    <col min="3" max="3" width="8.81640625" bestFit="1" customWidth="1"/>
    <col min="4" max="4" width="7.54296875" customWidth="1"/>
    <col min="5" max="5" width="9.81640625" bestFit="1" customWidth="1"/>
    <col min="6" max="6" width="8.453125" bestFit="1" customWidth="1"/>
    <col min="7" max="7" width="8.81640625" bestFit="1" customWidth="1"/>
    <col min="8" max="8" width="8.453125" bestFit="1" customWidth="1"/>
    <col min="9" max="9" width="11.1796875" bestFit="1" customWidth="1"/>
    <col min="10" max="10" width="8.453125" bestFit="1" customWidth="1"/>
    <col min="11" max="11" width="2.26953125" customWidth="1"/>
    <col min="12" max="12" width="10.453125" customWidth="1"/>
    <col min="13" max="14" width="9.26953125" customWidth="1"/>
    <col min="15" max="15" width="2.453125" customWidth="1"/>
    <col min="16" max="16" width="8" customWidth="1"/>
  </cols>
  <sheetData>
    <row r="1" spans="1:15" ht="15" x14ac:dyDescent="0.35">
      <c r="A1" s="50" t="s">
        <v>81</v>
      </c>
      <c r="B1" s="51"/>
      <c r="C1" s="51"/>
      <c r="D1" s="51"/>
      <c r="E1" s="51"/>
      <c r="F1" s="51"/>
      <c r="G1" s="51"/>
      <c r="H1" s="51"/>
      <c r="I1" s="51"/>
      <c r="J1" s="52"/>
      <c r="K1" s="8"/>
      <c r="L1" s="50" t="s">
        <v>11</v>
      </c>
      <c r="M1" s="51"/>
      <c r="N1" s="52"/>
      <c r="O1" s="8"/>
    </row>
    <row r="2" spans="1:15" ht="18" customHeight="1" x14ac:dyDescent="0.35">
      <c r="A2" s="48" t="s">
        <v>8</v>
      </c>
      <c r="B2" s="48" t="s">
        <v>66</v>
      </c>
      <c r="C2" s="14" t="s">
        <v>2</v>
      </c>
      <c r="D2" s="49" t="s">
        <v>74</v>
      </c>
      <c r="E2" s="14" t="s">
        <v>3</v>
      </c>
      <c r="F2" s="49" t="s">
        <v>74</v>
      </c>
      <c r="G2" s="14" t="s">
        <v>4</v>
      </c>
      <c r="H2" s="49" t="s">
        <v>74</v>
      </c>
      <c r="I2" s="49" t="s">
        <v>5</v>
      </c>
      <c r="J2" s="49" t="s">
        <v>74</v>
      </c>
      <c r="K2" s="16"/>
      <c r="L2" s="13" t="s">
        <v>2</v>
      </c>
      <c r="M2" s="13" t="s">
        <v>3</v>
      </c>
      <c r="N2" s="13" t="s">
        <v>4</v>
      </c>
      <c r="O2" s="16"/>
    </row>
    <row r="3" spans="1:15" x14ac:dyDescent="0.35">
      <c r="A3" s="1"/>
      <c r="B3" s="17" t="s">
        <v>7</v>
      </c>
      <c r="C3" s="37">
        <v>5725290</v>
      </c>
      <c r="D3" s="54">
        <v>14.6</v>
      </c>
      <c r="E3" s="37">
        <v>31754789</v>
      </c>
      <c r="F3" s="54">
        <v>8.4</v>
      </c>
      <c r="G3" s="37">
        <v>1513142</v>
      </c>
      <c r="H3" s="54">
        <v>10</v>
      </c>
      <c r="I3" s="37">
        <v>38993221</v>
      </c>
      <c r="J3" s="54">
        <v>9.4</v>
      </c>
      <c r="K3" s="6"/>
      <c r="L3" s="27">
        <f t="shared" ref="L3" si="0">+(C3/I3)</f>
        <v>0.14682782938090699</v>
      </c>
      <c r="M3" s="27">
        <f t="shared" ref="M3" si="1">+(E3/I3)</f>
        <v>0.81436691264873962</v>
      </c>
      <c r="N3" s="27">
        <f t="shared" ref="N3" si="2">+(G3/I3)</f>
        <v>3.8805257970353363E-2</v>
      </c>
      <c r="O3" s="6"/>
    </row>
    <row r="4" spans="1:15" x14ac:dyDescent="0.35">
      <c r="A4" s="1"/>
      <c r="B4" s="3"/>
      <c r="C4" s="3"/>
      <c r="D4" s="55"/>
      <c r="E4" s="5"/>
      <c r="F4" s="55"/>
      <c r="G4" s="5"/>
      <c r="H4" s="55"/>
      <c r="I4" s="5"/>
      <c r="J4" s="55"/>
      <c r="K4" s="21"/>
      <c r="L4" s="20"/>
      <c r="M4" s="20"/>
      <c r="N4" s="15"/>
      <c r="O4" s="6"/>
    </row>
    <row r="5" spans="1:15" x14ac:dyDescent="0.35">
      <c r="A5" s="1"/>
      <c r="B5" s="2" t="s">
        <v>0</v>
      </c>
      <c r="C5" s="2"/>
      <c r="D5" s="55"/>
      <c r="E5" s="5"/>
      <c r="F5" s="55"/>
      <c r="G5" s="5"/>
      <c r="H5" s="55"/>
      <c r="I5" s="5"/>
      <c r="J5" s="55"/>
      <c r="K5" s="21"/>
      <c r="L5" s="20"/>
      <c r="M5" s="20"/>
      <c r="N5" s="15"/>
      <c r="O5" s="6"/>
    </row>
    <row r="6" spans="1:15" x14ac:dyDescent="0.35">
      <c r="A6" s="1"/>
      <c r="B6" s="7" t="s">
        <v>51</v>
      </c>
      <c r="C6" s="9">
        <v>2847965</v>
      </c>
      <c r="D6" s="56">
        <v>22.9</v>
      </c>
      <c r="E6" s="9">
        <v>12324803</v>
      </c>
      <c r="F6" s="56">
        <v>8.8000000000000007</v>
      </c>
      <c r="G6" s="9">
        <v>153424</v>
      </c>
      <c r="H6" s="56">
        <v>5.0999999999999996</v>
      </c>
      <c r="I6" s="9">
        <v>15326192</v>
      </c>
      <c r="J6" s="56">
        <v>11.2</v>
      </c>
      <c r="K6" s="6"/>
      <c r="L6" s="27">
        <f t="shared" ref="L6:L50" si="3">+(C6/I6)</f>
        <v>0.18582339305158124</v>
      </c>
      <c r="M6" s="27">
        <f t="shared" ref="M6:M50" si="4">+(E6/I6)</f>
        <v>0.80416603158827715</v>
      </c>
      <c r="N6" s="27">
        <f t="shared" ref="N6:N50" si="5">+(G6/I6)</f>
        <v>1.0010575360141645E-2</v>
      </c>
      <c r="O6" s="6"/>
    </row>
    <row r="7" spans="1:15" x14ac:dyDescent="0.35">
      <c r="A7" s="1"/>
      <c r="B7" s="7" t="s">
        <v>55</v>
      </c>
      <c r="C7" s="9">
        <v>1621406</v>
      </c>
      <c r="D7" s="56">
        <v>10.1</v>
      </c>
      <c r="E7" s="9">
        <v>8621201</v>
      </c>
      <c r="F7" s="56">
        <v>10.7</v>
      </c>
      <c r="G7" s="9">
        <v>921494</v>
      </c>
      <c r="H7" s="56">
        <v>13.6</v>
      </c>
      <c r="I7" s="9">
        <v>11164101</v>
      </c>
      <c r="J7" s="56">
        <v>10.9</v>
      </c>
      <c r="K7" s="6"/>
      <c r="L7" s="27">
        <f t="shared" si="3"/>
        <v>0.14523390642918763</v>
      </c>
      <c r="M7" s="27">
        <f t="shared" si="4"/>
        <v>0.77222527814823605</v>
      </c>
      <c r="N7" s="27">
        <f t="shared" si="5"/>
        <v>8.2540815422576339E-2</v>
      </c>
      <c r="O7" s="6"/>
    </row>
    <row r="8" spans="1:15" x14ac:dyDescent="0.35">
      <c r="A8" s="1"/>
      <c r="B8" s="7" t="s">
        <v>62</v>
      </c>
      <c r="C8" s="9">
        <v>387297</v>
      </c>
      <c r="D8" s="56">
        <v>-3.5</v>
      </c>
      <c r="E8" s="9">
        <v>5010494</v>
      </c>
      <c r="F8" s="56">
        <v>3.3</v>
      </c>
      <c r="G8" s="9">
        <v>103459</v>
      </c>
      <c r="H8" s="56">
        <v>8</v>
      </c>
      <c r="I8" s="9">
        <v>5501250</v>
      </c>
      <c r="J8" s="56">
        <v>2.9</v>
      </c>
      <c r="K8" s="6"/>
      <c r="L8" s="27">
        <f t="shared" si="3"/>
        <v>7.0401635991820047E-2</v>
      </c>
      <c r="M8" s="27">
        <f t="shared" si="4"/>
        <v>0.9107919109293342</v>
      </c>
      <c r="N8" s="27">
        <f t="shared" si="5"/>
        <v>1.8806453078845715E-2</v>
      </c>
      <c r="O8" s="6"/>
    </row>
    <row r="9" spans="1:15" x14ac:dyDescent="0.35">
      <c r="A9" s="1"/>
      <c r="B9" s="7" t="s">
        <v>61</v>
      </c>
      <c r="C9" s="9">
        <v>232661</v>
      </c>
      <c r="D9" s="56">
        <v>28.8</v>
      </c>
      <c r="E9" s="9">
        <v>1517726</v>
      </c>
      <c r="F9" s="56">
        <v>8.8000000000000007</v>
      </c>
      <c r="G9" s="9">
        <v>11945</v>
      </c>
      <c r="H9" s="56">
        <v>9.5</v>
      </c>
      <c r="I9" s="9">
        <v>1762332</v>
      </c>
      <c r="J9" s="56">
        <v>11.1</v>
      </c>
      <c r="K9" s="6"/>
      <c r="L9" s="27">
        <f t="shared" si="3"/>
        <v>0.13201882505679974</v>
      </c>
      <c r="M9" s="27">
        <f t="shared" si="4"/>
        <v>0.86120322391013726</v>
      </c>
      <c r="N9" s="27">
        <f t="shared" si="5"/>
        <v>6.7779510330630097E-3</v>
      </c>
      <c r="O9" s="6"/>
    </row>
    <row r="10" spans="1:15" x14ac:dyDescent="0.35">
      <c r="A10" s="1"/>
      <c r="B10" s="7" t="s">
        <v>64</v>
      </c>
      <c r="C10" s="9">
        <v>75523</v>
      </c>
      <c r="D10" s="56">
        <v>0.6</v>
      </c>
      <c r="E10" s="9">
        <v>1230852</v>
      </c>
      <c r="F10" s="56">
        <v>12.7</v>
      </c>
      <c r="G10" s="9">
        <v>22252</v>
      </c>
      <c r="H10" s="56">
        <v>4.5999999999999996</v>
      </c>
      <c r="I10" s="9">
        <v>1328627</v>
      </c>
      <c r="J10" s="56">
        <v>11.8</v>
      </c>
      <c r="K10" s="6"/>
      <c r="L10" s="27">
        <f t="shared" si="3"/>
        <v>5.6842891195196241E-2</v>
      </c>
      <c r="M10" s="27">
        <f t="shared" si="4"/>
        <v>0.92640899214000616</v>
      </c>
      <c r="N10" s="27">
        <f t="shared" si="5"/>
        <v>1.6748116664797568E-2</v>
      </c>
      <c r="O10" s="6"/>
    </row>
    <row r="11" spans="1:15" x14ac:dyDescent="0.35">
      <c r="A11" s="1"/>
      <c r="B11" s="7" t="s">
        <v>63</v>
      </c>
      <c r="C11" s="9">
        <v>110673</v>
      </c>
      <c r="D11" s="56">
        <v>4.2</v>
      </c>
      <c r="E11" s="9">
        <v>906927</v>
      </c>
      <c r="F11" s="56">
        <v>15.4</v>
      </c>
      <c r="G11" s="9">
        <v>17062</v>
      </c>
      <c r="H11" s="56">
        <v>9.1</v>
      </c>
      <c r="I11" s="9">
        <v>1034662</v>
      </c>
      <c r="J11" s="56">
        <v>14</v>
      </c>
      <c r="K11" s="6"/>
      <c r="L11" s="27">
        <f>+(C11/I11)</f>
        <v>0.1069653664675034</v>
      </c>
      <c r="M11" s="27">
        <f>+(E11/I11)</f>
        <v>0.8765442241041036</v>
      </c>
      <c r="N11" s="27">
        <f>+(G11/I11)</f>
        <v>1.6490409428393041E-2</v>
      </c>
      <c r="O11" s="6"/>
    </row>
    <row r="12" spans="1:15" ht="14.25" customHeight="1" x14ac:dyDescent="0.35">
      <c r="A12" s="1"/>
      <c r="B12" s="7" t="s">
        <v>57</v>
      </c>
      <c r="C12" s="9">
        <v>173412</v>
      </c>
      <c r="D12" s="56">
        <v>5</v>
      </c>
      <c r="E12" s="9">
        <v>884961</v>
      </c>
      <c r="F12" s="56">
        <v>8.8000000000000007</v>
      </c>
      <c r="G12" s="9">
        <v>216838</v>
      </c>
      <c r="H12" s="56">
        <v>4.0999999999999996</v>
      </c>
      <c r="I12" s="9">
        <v>1275211</v>
      </c>
      <c r="J12" s="56">
        <v>7.4</v>
      </c>
      <c r="K12" s="6"/>
      <c r="L12" s="27">
        <f>+(C12/I12)</f>
        <v>0.13598690726475854</v>
      </c>
      <c r="M12" s="27">
        <f>+(E12/I12)</f>
        <v>0.69397221322588964</v>
      </c>
      <c r="N12" s="27">
        <f>+(G12/I12)</f>
        <v>0.17004087950935179</v>
      </c>
      <c r="O12" s="6"/>
    </row>
    <row r="13" spans="1:15" ht="15" customHeight="1" x14ac:dyDescent="0.35">
      <c r="A13" s="1"/>
      <c r="B13" s="7" t="s">
        <v>54</v>
      </c>
      <c r="C13" s="9">
        <v>179944</v>
      </c>
      <c r="D13" s="56">
        <v>3.7</v>
      </c>
      <c r="E13" s="9">
        <v>814599</v>
      </c>
      <c r="F13" s="56">
        <v>-2.1</v>
      </c>
      <c r="G13" s="9">
        <v>27595</v>
      </c>
      <c r="H13" s="56">
        <v>-6.3</v>
      </c>
      <c r="I13" s="9">
        <v>1022138</v>
      </c>
      <c r="J13" s="56">
        <v>-1.2</v>
      </c>
      <c r="K13" s="6"/>
      <c r="L13" s="27">
        <f t="shared" si="3"/>
        <v>0.17604667862852177</v>
      </c>
      <c r="M13" s="27">
        <f t="shared" si="4"/>
        <v>0.79695598833034287</v>
      </c>
      <c r="N13" s="27">
        <f t="shared" si="5"/>
        <v>2.6997333041135347E-2</v>
      </c>
      <c r="O13" s="6"/>
    </row>
    <row r="14" spans="1:15" x14ac:dyDescent="0.35">
      <c r="A14" s="1"/>
      <c r="B14" s="7" t="s">
        <v>59</v>
      </c>
      <c r="C14" s="9">
        <v>96409</v>
      </c>
      <c r="D14" s="56">
        <v>-7.8</v>
      </c>
      <c r="E14" s="9">
        <v>443226</v>
      </c>
      <c r="F14" s="56">
        <v>8.8000000000000007</v>
      </c>
      <c r="G14" s="9">
        <v>39073</v>
      </c>
      <c r="H14" s="56">
        <v>6.4</v>
      </c>
      <c r="I14" s="9">
        <v>578708</v>
      </c>
      <c r="J14" s="56">
        <v>5.5</v>
      </c>
      <c r="K14" s="6"/>
      <c r="L14" s="27">
        <f t="shared" si="3"/>
        <v>0.16659351520974308</v>
      </c>
      <c r="M14" s="27">
        <f t="shared" si="4"/>
        <v>0.76588884204123664</v>
      </c>
      <c r="N14" s="27">
        <f t="shared" si="5"/>
        <v>6.7517642749020237E-2</v>
      </c>
      <c r="O14" s="6"/>
    </row>
    <row r="15" spans="1:15" x14ac:dyDescent="0.35">
      <c r="A15" s="1"/>
      <c r="D15" s="58"/>
      <c r="F15" s="58"/>
      <c r="H15" s="58"/>
      <c r="J15" s="58"/>
      <c r="K15" s="6"/>
      <c r="O15" s="6"/>
    </row>
    <row r="16" spans="1:15" x14ac:dyDescent="0.35">
      <c r="A16" s="1"/>
      <c r="B16" s="2" t="s">
        <v>1</v>
      </c>
      <c r="C16" s="2"/>
      <c r="D16" s="55"/>
      <c r="E16" s="5"/>
      <c r="F16" s="55"/>
      <c r="G16" s="5"/>
      <c r="H16" s="55"/>
      <c r="I16" s="5"/>
      <c r="J16" s="55"/>
      <c r="K16" s="21"/>
      <c r="L16" s="27"/>
      <c r="M16" s="27"/>
      <c r="N16" s="27"/>
      <c r="O16" s="6"/>
    </row>
    <row r="17" spans="1:15" x14ac:dyDescent="0.35">
      <c r="A17" s="11">
        <v>1</v>
      </c>
      <c r="B17" s="7" t="s">
        <v>24</v>
      </c>
      <c r="C17" s="9">
        <v>845439</v>
      </c>
      <c r="D17" s="56">
        <v>22.5</v>
      </c>
      <c r="E17" s="9">
        <v>4085875</v>
      </c>
      <c r="F17" s="56">
        <v>16.7</v>
      </c>
      <c r="G17" s="9">
        <v>25755</v>
      </c>
      <c r="H17" s="56">
        <v>6.7</v>
      </c>
      <c r="I17" s="9">
        <v>4957069</v>
      </c>
      <c r="J17" s="56">
        <v>17.600000000000001</v>
      </c>
      <c r="K17" s="6"/>
      <c r="L17" s="27">
        <f t="shared" si="3"/>
        <v>0.17055219525893225</v>
      </c>
      <c r="M17" s="27">
        <f t="shared" si="4"/>
        <v>0.82425219418975204</v>
      </c>
      <c r="N17" s="27">
        <f t="shared" si="5"/>
        <v>5.1956105513157073E-3</v>
      </c>
      <c r="O17" s="6"/>
    </row>
    <row r="18" spans="1:15" x14ac:dyDescent="0.35">
      <c r="A18" s="11">
        <v>2</v>
      </c>
      <c r="B18" s="7" t="s">
        <v>28</v>
      </c>
      <c r="C18" s="9">
        <v>549597</v>
      </c>
      <c r="D18" s="56">
        <v>18.5</v>
      </c>
      <c r="E18" s="9">
        <v>3200844</v>
      </c>
      <c r="F18" s="56">
        <v>1.7</v>
      </c>
      <c r="G18" s="9">
        <v>47131</v>
      </c>
      <c r="H18" s="56">
        <v>-0.5</v>
      </c>
      <c r="I18" s="9">
        <v>3797572</v>
      </c>
      <c r="J18" s="56">
        <v>3.8</v>
      </c>
      <c r="K18" s="6"/>
      <c r="L18" s="27">
        <f t="shared" si="3"/>
        <v>0.14472326001982319</v>
      </c>
      <c r="M18" s="27">
        <f t="shared" si="4"/>
        <v>0.84286591537961619</v>
      </c>
      <c r="N18" s="27">
        <f t="shared" si="5"/>
        <v>1.2410824600560569E-2</v>
      </c>
      <c r="O18" s="6"/>
    </row>
    <row r="19" spans="1:15" x14ac:dyDescent="0.35">
      <c r="A19" s="11">
        <v>3</v>
      </c>
      <c r="B19" s="7" t="s">
        <v>71</v>
      </c>
      <c r="C19" s="9">
        <v>352033</v>
      </c>
      <c r="D19" s="56">
        <v>7.2</v>
      </c>
      <c r="E19" s="9">
        <v>1960902</v>
      </c>
      <c r="F19" s="56">
        <v>19.3</v>
      </c>
      <c r="G19" s="9">
        <v>455959</v>
      </c>
      <c r="H19" s="56">
        <v>15</v>
      </c>
      <c r="I19" s="9">
        <v>2768894</v>
      </c>
      <c r="J19" s="56">
        <v>16.899999999999999</v>
      </c>
      <c r="K19" s="6"/>
      <c r="L19" s="27">
        <f t="shared" si="3"/>
        <v>0.1271384892307181</v>
      </c>
      <c r="M19" s="27">
        <f t="shared" si="4"/>
        <v>0.70818962372701877</v>
      </c>
      <c r="N19" s="27">
        <f t="shared" si="5"/>
        <v>0.16467188704226307</v>
      </c>
      <c r="O19" s="6"/>
    </row>
    <row r="20" spans="1:15" x14ac:dyDescent="0.35">
      <c r="A20" s="12">
        <v>4</v>
      </c>
      <c r="B20" s="7" t="s">
        <v>35</v>
      </c>
      <c r="C20" s="9">
        <v>149737</v>
      </c>
      <c r="D20" s="56">
        <v>-4.5</v>
      </c>
      <c r="E20" s="9">
        <v>1949750</v>
      </c>
      <c r="F20" s="56">
        <v>-2.5</v>
      </c>
      <c r="G20" s="9">
        <v>37648</v>
      </c>
      <c r="H20" s="56">
        <v>12.9</v>
      </c>
      <c r="I20" s="9">
        <v>2137135</v>
      </c>
      <c r="J20" s="56">
        <v>-2.4</v>
      </c>
      <c r="K20" s="6"/>
      <c r="L20" s="27">
        <f t="shared" si="3"/>
        <v>7.0064361867640562E-2</v>
      </c>
      <c r="M20" s="27">
        <f t="shared" si="4"/>
        <v>0.9123195305865095</v>
      </c>
      <c r="N20" s="27">
        <f t="shared" si="5"/>
        <v>1.7616107545849934E-2</v>
      </c>
      <c r="O20" s="6"/>
    </row>
    <row r="21" spans="1:15" x14ac:dyDescent="0.35">
      <c r="A21" s="12">
        <v>5</v>
      </c>
      <c r="B21" s="7" t="s">
        <v>16</v>
      </c>
      <c r="C21" s="9">
        <v>543233</v>
      </c>
      <c r="D21" s="56">
        <v>23.9</v>
      </c>
      <c r="E21" s="9">
        <v>1768009</v>
      </c>
      <c r="F21" s="56">
        <v>6.2</v>
      </c>
      <c r="G21" s="9">
        <v>22018</v>
      </c>
      <c r="H21" s="56">
        <v>4.4000000000000004</v>
      </c>
      <c r="I21" s="9">
        <v>2333260</v>
      </c>
      <c r="J21" s="56">
        <v>9.8000000000000007</v>
      </c>
      <c r="K21" s="6"/>
      <c r="L21" s="27">
        <f t="shared" si="3"/>
        <v>0.23282146010303181</v>
      </c>
      <c r="M21" s="27">
        <f t="shared" si="4"/>
        <v>0.7577419576043819</v>
      </c>
      <c r="N21" s="27">
        <f t="shared" si="5"/>
        <v>9.4365822925863378E-3</v>
      </c>
      <c r="O21" s="6"/>
    </row>
    <row r="22" spans="1:15" x14ac:dyDescent="0.35">
      <c r="A22" s="12">
        <v>6</v>
      </c>
      <c r="B22" s="7" t="s">
        <v>49</v>
      </c>
      <c r="C22" s="9">
        <v>188910</v>
      </c>
      <c r="D22" s="56">
        <v>4.7</v>
      </c>
      <c r="E22" s="9">
        <v>1514406</v>
      </c>
      <c r="F22" s="56">
        <v>24.3</v>
      </c>
      <c r="G22" s="9">
        <v>112357</v>
      </c>
      <c r="H22" s="56">
        <v>-1.7</v>
      </c>
      <c r="I22" s="9">
        <v>1815673</v>
      </c>
      <c r="J22" s="56">
        <v>20</v>
      </c>
      <c r="K22" s="6"/>
      <c r="L22" s="27">
        <f t="shared" si="3"/>
        <v>0.10404406520337087</v>
      </c>
      <c r="M22" s="27">
        <f t="shared" si="4"/>
        <v>0.83407419728111831</v>
      </c>
      <c r="N22" s="27">
        <f t="shared" si="5"/>
        <v>6.1881737515510779E-2</v>
      </c>
      <c r="O22" s="6"/>
    </row>
    <row r="23" spans="1:15" x14ac:dyDescent="0.35">
      <c r="A23" s="12">
        <v>7</v>
      </c>
      <c r="B23" s="7" t="s">
        <v>15</v>
      </c>
      <c r="C23" s="9">
        <v>324968</v>
      </c>
      <c r="D23" s="56">
        <v>22</v>
      </c>
      <c r="E23" s="9">
        <v>1499454</v>
      </c>
      <c r="F23" s="56">
        <v>3</v>
      </c>
      <c r="G23" s="9">
        <v>20980</v>
      </c>
      <c r="H23" s="56">
        <v>4.2</v>
      </c>
      <c r="I23" s="9">
        <v>1845402</v>
      </c>
      <c r="J23" s="56">
        <v>5.9</v>
      </c>
      <c r="K23" s="6"/>
      <c r="L23" s="27">
        <f t="shared" si="3"/>
        <v>0.17609604844906421</v>
      </c>
      <c r="M23" s="27">
        <f t="shared" si="4"/>
        <v>0.81253515494185002</v>
      </c>
      <c r="N23" s="27">
        <f t="shared" si="5"/>
        <v>1.1368796609085716E-2</v>
      </c>
      <c r="O23" s="6"/>
    </row>
    <row r="24" spans="1:15" x14ac:dyDescent="0.35">
      <c r="A24" s="12">
        <v>8</v>
      </c>
      <c r="B24" s="7" t="s">
        <v>32</v>
      </c>
      <c r="C24" s="9">
        <v>189520</v>
      </c>
      <c r="D24" s="56">
        <v>30</v>
      </c>
      <c r="E24" s="9">
        <v>1241925</v>
      </c>
      <c r="F24" s="56">
        <v>8.5</v>
      </c>
      <c r="G24" s="9">
        <v>9030</v>
      </c>
      <c r="H24" s="56">
        <v>8.9</v>
      </c>
      <c r="I24" s="9">
        <v>1440475</v>
      </c>
      <c r="J24" s="56">
        <v>10.9</v>
      </c>
      <c r="K24" s="6"/>
      <c r="L24" s="27">
        <f t="shared" si="3"/>
        <v>0.13156771203943143</v>
      </c>
      <c r="M24" s="27">
        <f t="shared" si="4"/>
        <v>0.86216352244919214</v>
      </c>
      <c r="N24" s="27">
        <f t="shared" si="5"/>
        <v>6.2687655113764559E-3</v>
      </c>
      <c r="O24" s="6"/>
    </row>
    <row r="25" spans="1:15" x14ac:dyDescent="0.35">
      <c r="A25" s="12">
        <v>9</v>
      </c>
      <c r="B25" s="7" t="s">
        <v>18</v>
      </c>
      <c r="C25" s="9">
        <v>222093</v>
      </c>
      <c r="D25" s="56">
        <v>26.5</v>
      </c>
      <c r="E25" s="9">
        <v>965903</v>
      </c>
      <c r="F25" s="56">
        <v>3.9</v>
      </c>
      <c r="G25" s="9">
        <v>13851</v>
      </c>
      <c r="H25" s="56">
        <v>3.4</v>
      </c>
      <c r="I25" s="9">
        <v>1201847</v>
      </c>
      <c r="J25" s="56">
        <v>7.4</v>
      </c>
      <c r="K25" s="6"/>
      <c r="L25" s="27">
        <f t="shared" si="3"/>
        <v>0.18479307266232722</v>
      </c>
      <c r="M25" s="27">
        <f t="shared" si="4"/>
        <v>0.80368216586637065</v>
      </c>
      <c r="N25" s="27">
        <f t="shared" si="5"/>
        <v>1.1524761471302087E-2</v>
      </c>
      <c r="O25" s="6"/>
    </row>
    <row r="26" spans="1:15" x14ac:dyDescent="0.35">
      <c r="A26" s="12">
        <v>13</v>
      </c>
      <c r="B26" s="7" t="s">
        <v>27</v>
      </c>
      <c r="C26" s="9">
        <v>249654</v>
      </c>
      <c r="D26" s="56">
        <v>7.6</v>
      </c>
      <c r="E26" s="9">
        <v>811034</v>
      </c>
      <c r="F26" s="56">
        <v>15.4</v>
      </c>
      <c r="G26" s="9">
        <v>168413</v>
      </c>
      <c r="H26" s="56">
        <v>34.5</v>
      </c>
      <c r="I26" s="9">
        <v>1229101</v>
      </c>
      <c r="J26" s="56">
        <v>15.9</v>
      </c>
      <c r="K26" s="6"/>
      <c r="L26" s="27">
        <f t="shared" si="3"/>
        <v>0.20311919036759388</v>
      </c>
      <c r="M26" s="27">
        <f t="shared" si="4"/>
        <v>0.65985952334267073</v>
      </c>
      <c r="N26" s="27">
        <f t="shared" si="5"/>
        <v>0.13702128628973534</v>
      </c>
      <c r="O26" s="6"/>
    </row>
    <row r="27" spans="1:15" x14ac:dyDescent="0.35">
      <c r="A27" s="12">
        <v>14</v>
      </c>
      <c r="B27" s="7" t="s">
        <v>37</v>
      </c>
      <c r="C27" s="9">
        <v>70812</v>
      </c>
      <c r="D27" s="56">
        <v>-2.6</v>
      </c>
      <c r="E27" s="9">
        <v>770088</v>
      </c>
      <c r="F27" s="56">
        <v>-4.0999999999999996</v>
      </c>
      <c r="G27" s="9">
        <v>19292</v>
      </c>
      <c r="H27" s="56">
        <v>10.3</v>
      </c>
      <c r="I27" s="9">
        <v>860192</v>
      </c>
      <c r="J27" s="56">
        <v>-3.7</v>
      </c>
      <c r="K27" s="6"/>
      <c r="L27" s="27">
        <f t="shared" si="3"/>
        <v>8.2321156206986351E-2</v>
      </c>
      <c r="M27" s="27">
        <f t="shared" si="4"/>
        <v>0.89525129273464532</v>
      </c>
      <c r="N27" s="27">
        <f t="shared" si="5"/>
        <v>2.2427551058368363E-2</v>
      </c>
      <c r="O27" s="6"/>
    </row>
    <row r="28" spans="1:15" x14ac:dyDescent="0.35">
      <c r="A28" s="12">
        <v>15</v>
      </c>
      <c r="B28" s="7" t="s">
        <v>21</v>
      </c>
      <c r="C28" s="9">
        <v>121421</v>
      </c>
      <c r="D28" s="56">
        <v>12.4</v>
      </c>
      <c r="E28" s="9">
        <v>724535</v>
      </c>
      <c r="F28" s="56">
        <v>4.7</v>
      </c>
      <c r="G28" s="9">
        <v>16811</v>
      </c>
      <c r="H28" s="56">
        <v>6.1</v>
      </c>
      <c r="I28" s="9">
        <v>862767</v>
      </c>
      <c r="J28" s="56">
        <v>5.7</v>
      </c>
      <c r="K28" s="6"/>
      <c r="L28" s="27">
        <f t="shared" si="3"/>
        <v>0.14073440453795752</v>
      </c>
      <c r="M28" s="27">
        <f t="shared" si="4"/>
        <v>0.83978061284216943</v>
      </c>
      <c r="N28" s="27">
        <f t="shared" si="5"/>
        <v>1.9484982619873036E-2</v>
      </c>
      <c r="O28" s="6"/>
    </row>
    <row r="29" spans="1:15" x14ac:dyDescent="0.35">
      <c r="A29" s="12">
        <v>16</v>
      </c>
      <c r="B29" s="7" t="s">
        <v>34</v>
      </c>
      <c r="C29" s="9">
        <v>51123</v>
      </c>
      <c r="D29" s="56">
        <v>0.4</v>
      </c>
      <c r="E29" s="9">
        <v>688526</v>
      </c>
      <c r="F29" s="56">
        <v>16.3</v>
      </c>
      <c r="G29" s="9">
        <v>4791</v>
      </c>
      <c r="H29" s="56">
        <v>13.2</v>
      </c>
      <c r="I29" s="9">
        <v>744440</v>
      </c>
      <c r="J29" s="56">
        <v>15.1</v>
      </c>
      <c r="K29" s="6"/>
      <c r="L29" s="27">
        <f t="shared" si="3"/>
        <v>6.8673096555800339E-2</v>
      </c>
      <c r="M29" s="27">
        <f t="shared" si="4"/>
        <v>0.92489119338025894</v>
      </c>
      <c r="N29" s="27">
        <f t="shared" si="5"/>
        <v>6.4357100639406799E-3</v>
      </c>
      <c r="O29" s="6"/>
    </row>
    <row r="30" spans="1:15" x14ac:dyDescent="0.35">
      <c r="A30" s="12">
        <v>17</v>
      </c>
      <c r="B30" s="7" t="s">
        <v>19</v>
      </c>
      <c r="C30" s="9">
        <v>188088</v>
      </c>
      <c r="D30" s="56">
        <v>27.6</v>
      </c>
      <c r="E30" s="9">
        <v>575835</v>
      </c>
      <c r="F30" s="56">
        <v>7.1</v>
      </c>
      <c r="G30" s="9">
        <v>5868</v>
      </c>
      <c r="H30" s="56">
        <v>8.6</v>
      </c>
      <c r="I30" s="9">
        <v>769791</v>
      </c>
      <c r="J30" s="56">
        <v>11.4</v>
      </c>
      <c r="K30" s="6"/>
      <c r="L30" s="27">
        <f t="shared" si="3"/>
        <v>0.24433644976363714</v>
      </c>
      <c r="M30" s="27">
        <f t="shared" si="4"/>
        <v>0.74804070195676486</v>
      </c>
      <c r="N30" s="27">
        <f t="shared" si="5"/>
        <v>7.6228482795979687E-3</v>
      </c>
      <c r="O30" s="6"/>
    </row>
    <row r="31" spans="1:15" x14ac:dyDescent="0.35">
      <c r="A31" s="12">
        <v>18</v>
      </c>
      <c r="B31" s="7" t="s">
        <v>40</v>
      </c>
      <c r="C31" s="9">
        <v>34095</v>
      </c>
      <c r="D31" s="56">
        <v>-14.4</v>
      </c>
      <c r="E31" s="9">
        <v>535827</v>
      </c>
      <c r="F31" s="56">
        <v>-1.7</v>
      </c>
      <c r="G31" s="9">
        <v>19676</v>
      </c>
      <c r="H31" s="56">
        <v>-7.3</v>
      </c>
      <c r="I31" s="9">
        <v>589598</v>
      </c>
      <c r="J31" s="56">
        <v>-2.7</v>
      </c>
      <c r="K31" s="6"/>
      <c r="L31" s="27">
        <f t="shared" si="3"/>
        <v>5.7827536728414952E-2</v>
      </c>
      <c r="M31" s="27">
        <f t="shared" si="4"/>
        <v>0.90880057259352987</v>
      </c>
      <c r="N31" s="27">
        <f t="shared" si="5"/>
        <v>3.3371890678055217E-2</v>
      </c>
      <c r="O31" s="6"/>
    </row>
    <row r="32" spans="1:15" x14ac:dyDescent="0.35">
      <c r="A32" s="12">
        <v>19</v>
      </c>
      <c r="B32" s="7" t="s">
        <v>22</v>
      </c>
      <c r="C32" s="9">
        <v>94100</v>
      </c>
      <c r="D32" s="56">
        <v>15.3</v>
      </c>
      <c r="E32" s="9">
        <v>488502</v>
      </c>
      <c r="F32" s="56">
        <v>4.4000000000000004</v>
      </c>
      <c r="G32" s="9">
        <v>9159</v>
      </c>
      <c r="H32" s="56">
        <v>-3.7</v>
      </c>
      <c r="I32" s="9">
        <v>591761</v>
      </c>
      <c r="J32" s="56">
        <v>5.9</v>
      </c>
      <c r="K32" s="6"/>
      <c r="L32" s="27">
        <f t="shared" si="3"/>
        <v>0.15901690040404826</v>
      </c>
      <c r="M32" s="27">
        <f t="shared" si="4"/>
        <v>0.82550556728138558</v>
      </c>
      <c r="N32" s="27">
        <f t="shared" si="5"/>
        <v>1.5477532314566184E-2</v>
      </c>
      <c r="O32" s="6"/>
    </row>
    <row r="33" spans="1:15" x14ac:dyDescent="0.35">
      <c r="A33" s="12">
        <v>20</v>
      </c>
      <c r="B33" s="7" t="s">
        <v>23</v>
      </c>
      <c r="C33" s="9">
        <v>61870</v>
      </c>
      <c r="D33" s="56">
        <v>26.2</v>
      </c>
      <c r="E33" s="9">
        <v>397956</v>
      </c>
      <c r="F33" s="56">
        <v>7.9</v>
      </c>
      <c r="G33" s="9">
        <v>7407</v>
      </c>
      <c r="H33" s="56">
        <v>3.7</v>
      </c>
      <c r="I33" s="9">
        <v>467233</v>
      </c>
      <c r="J33" s="56">
        <v>9.9</v>
      </c>
      <c r="K33" s="6"/>
      <c r="L33" s="27">
        <f t="shared" si="3"/>
        <v>0.13241787288141035</v>
      </c>
      <c r="M33" s="27">
        <f t="shared" si="4"/>
        <v>0.85172922289307473</v>
      </c>
      <c r="N33" s="27">
        <f t="shared" si="5"/>
        <v>1.5852904225514892E-2</v>
      </c>
      <c r="O33" s="6"/>
    </row>
    <row r="34" spans="1:15" x14ac:dyDescent="0.35">
      <c r="A34" s="12">
        <v>21</v>
      </c>
      <c r="B34" s="7" t="s">
        <v>17</v>
      </c>
      <c r="C34" s="9">
        <v>95181</v>
      </c>
      <c r="D34" s="56">
        <v>33</v>
      </c>
      <c r="E34" s="9">
        <v>397845</v>
      </c>
      <c r="F34" s="56">
        <v>7.7</v>
      </c>
      <c r="G34" s="9">
        <v>2314</v>
      </c>
      <c r="H34" s="56">
        <v>-0.9</v>
      </c>
      <c r="I34" s="9">
        <v>495340</v>
      </c>
      <c r="J34" s="56">
        <v>11.7</v>
      </c>
      <c r="K34" s="6"/>
      <c r="L34" s="27">
        <f t="shared" si="3"/>
        <v>0.19215286469899462</v>
      </c>
      <c r="M34" s="27">
        <f t="shared" si="4"/>
        <v>0.80317559655993864</v>
      </c>
      <c r="N34" s="27">
        <f t="shared" si="5"/>
        <v>4.6715387410667421E-3</v>
      </c>
      <c r="O34" s="6"/>
    </row>
    <row r="35" spans="1:15" x14ac:dyDescent="0.35">
      <c r="A35" s="12">
        <v>22</v>
      </c>
      <c r="B35" s="7" t="s">
        <v>38</v>
      </c>
      <c r="C35" s="9">
        <v>15513</v>
      </c>
      <c r="D35" s="56">
        <v>-7.1</v>
      </c>
      <c r="E35" s="9">
        <v>345815</v>
      </c>
      <c r="F35" s="56">
        <v>11.8</v>
      </c>
      <c r="G35" s="9">
        <v>5972</v>
      </c>
      <c r="H35" s="56">
        <v>8.9</v>
      </c>
      <c r="I35" s="9">
        <v>367300</v>
      </c>
      <c r="J35" s="56">
        <v>10.8</v>
      </c>
      <c r="K35" s="6"/>
      <c r="L35" s="27">
        <f t="shared" si="3"/>
        <v>4.2235230057173972E-2</v>
      </c>
      <c r="M35" s="27">
        <f t="shared" si="4"/>
        <v>0.94150558126871764</v>
      </c>
      <c r="N35" s="27">
        <f t="shared" si="5"/>
        <v>1.6259188674108357E-2</v>
      </c>
      <c r="O35" s="6"/>
    </row>
    <row r="36" spans="1:15" x14ac:dyDescent="0.35">
      <c r="A36" s="12">
        <v>23</v>
      </c>
      <c r="B36" s="7" t="s">
        <v>30</v>
      </c>
      <c r="C36" s="9">
        <v>85469</v>
      </c>
      <c r="D36" s="56">
        <v>8.1</v>
      </c>
      <c r="E36" s="9">
        <v>328758</v>
      </c>
      <c r="F36" s="56">
        <v>5.9</v>
      </c>
      <c r="G36" s="9">
        <v>37179</v>
      </c>
      <c r="H36" s="56">
        <v>3.9</v>
      </c>
      <c r="I36" s="9">
        <v>451406</v>
      </c>
      <c r="J36" s="56">
        <v>6.2</v>
      </c>
      <c r="K36" s="6"/>
      <c r="L36" s="27">
        <f t="shared" si="3"/>
        <v>0.18933953026765263</v>
      </c>
      <c r="M36" s="27">
        <f t="shared" si="4"/>
        <v>0.72829780729542803</v>
      </c>
      <c r="N36" s="27">
        <f t="shared" si="5"/>
        <v>8.2362662436919309E-2</v>
      </c>
      <c r="O36" s="6"/>
    </row>
    <row r="37" spans="1:15" x14ac:dyDescent="0.35">
      <c r="A37" s="12">
        <v>24</v>
      </c>
      <c r="B37" s="7" t="s">
        <v>31</v>
      </c>
      <c r="C37" s="9">
        <v>78727</v>
      </c>
      <c r="D37" s="56">
        <v>9</v>
      </c>
      <c r="E37" s="9">
        <v>313515</v>
      </c>
      <c r="F37" s="56">
        <v>13.8</v>
      </c>
      <c r="G37" s="9">
        <v>4737</v>
      </c>
      <c r="H37" s="56">
        <v>7.8</v>
      </c>
      <c r="I37" s="9">
        <v>396979</v>
      </c>
      <c r="J37" s="56">
        <v>12.7</v>
      </c>
      <c r="K37" s="6"/>
      <c r="L37" s="27">
        <f t="shared" si="3"/>
        <v>0.19831527612291833</v>
      </c>
      <c r="M37" s="27">
        <f t="shared" si="4"/>
        <v>0.78975210275606522</v>
      </c>
      <c r="N37" s="27">
        <f t="shared" si="5"/>
        <v>1.1932621121016477E-2</v>
      </c>
      <c r="O37" s="6"/>
    </row>
    <row r="38" spans="1:15" x14ac:dyDescent="0.35">
      <c r="A38" s="12">
        <v>28</v>
      </c>
      <c r="B38" s="7" t="s">
        <v>46</v>
      </c>
      <c r="C38" s="9">
        <v>20977</v>
      </c>
      <c r="D38" s="56">
        <v>1.9</v>
      </c>
      <c r="E38" s="9">
        <v>294600</v>
      </c>
      <c r="F38" s="56">
        <v>17.100000000000001</v>
      </c>
      <c r="G38" s="9">
        <v>3569</v>
      </c>
      <c r="H38" s="56">
        <v>6.8</v>
      </c>
      <c r="I38" s="9">
        <v>319146</v>
      </c>
      <c r="J38" s="56">
        <v>15.8</v>
      </c>
      <c r="K38" s="6"/>
      <c r="L38" s="27">
        <f t="shared" si="3"/>
        <v>6.5728538035883258E-2</v>
      </c>
      <c r="M38" s="27">
        <f t="shared" si="4"/>
        <v>0.92308849241413016</v>
      </c>
      <c r="N38" s="27">
        <f t="shared" si="5"/>
        <v>1.1182969549986526E-2</v>
      </c>
      <c r="O38" s="6"/>
    </row>
    <row r="39" spans="1:15" x14ac:dyDescent="0.35">
      <c r="A39" s="12">
        <v>29</v>
      </c>
      <c r="B39" s="7" t="s">
        <v>14</v>
      </c>
      <c r="C39" s="9">
        <v>73069</v>
      </c>
      <c r="D39" s="56">
        <v>23.3</v>
      </c>
      <c r="E39" s="9">
        <v>281933</v>
      </c>
      <c r="F39" s="56">
        <v>10.1</v>
      </c>
      <c r="G39" s="9">
        <v>3257</v>
      </c>
      <c r="H39" s="56">
        <v>1.9</v>
      </c>
      <c r="I39" s="9">
        <v>358259</v>
      </c>
      <c r="J39" s="56">
        <v>12.5</v>
      </c>
      <c r="K39" s="6"/>
      <c r="L39" s="27">
        <f t="shared" si="3"/>
        <v>0.20395579734214633</v>
      </c>
      <c r="M39" s="27">
        <f t="shared" si="4"/>
        <v>0.78695301443927435</v>
      </c>
      <c r="N39" s="27">
        <f t="shared" si="5"/>
        <v>9.0911882185792953E-3</v>
      </c>
      <c r="O39" s="6"/>
    </row>
    <row r="40" spans="1:15" x14ac:dyDescent="0.35">
      <c r="A40" s="12">
        <v>30</v>
      </c>
      <c r="B40" s="7" t="s">
        <v>20</v>
      </c>
      <c r="C40" s="9">
        <v>44822</v>
      </c>
      <c r="D40" s="56">
        <v>3.6</v>
      </c>
      <c r="E40" s="9">
        <v>266614</v>
      </c>
      <c r="F40" s="56">
        <v>1.4</v>
      </c>
      <c r="G40" s="9">
        <v>7165</v>
      </c>
      <c r="H40" s="56">
        <v>-1.6</v>
      </c>
      <c r="I40" s="9">
        <v>318601</v>
      </c>
      <c r="J40" s="56">
        <v>1.6</v>
      </c>
      <c r="K40" s="6"/>
      <c r="L40" s="27">
        <f t="shared" si="3"/>
        <v>0.14068380199685501</v>
      </c>
      <c r="M40" s="27">
        <f t="shared" si="4"/>
        <v>0.83682725415174464</v>
      </c>
      <c r="N40" s="27">
        <f t="shared" si="5"/>
        <v>2.248894385140034E-2</v>
      </c>
      <c r="O40" s="6"/>
    </row>
    <row r="41" spans="1:15" x14ac:dyDescent="0.35">
      <c r="A41" s="12">
        <v>31</v>
      </c>
      <c r="B41" s="7" t="s">
        <v>36</v>
      </c>
      <c r="C41" s="9">
        <v>28870</v>
      </c>
      <c r="D41" s="56">
        <v>5.4</v>
      </c>
      <c r="E41" s="9">
        <v>264179</v>
      </c>
      <c r="F41" s="56">
        <v>27.2</v>
      </c>
      <c r="G41" s="9">
        <v>5869</v>
      </c>
      <c r="H41" s="56">
        <v>9.6999999999999993</v>
      </c>
      <c r="I41" s="9">
        <v>298918</v>
      </c>
      <c r="J41" s="56">
        <v>24.3</v>
      </c>
      <c r="K41" s="6"/>
      <c r="L41" s="27">
        <f t="shared" si="3"/>
        <v>9.6581671227560742E-2</v>
      </c>
      <c r="M41" s="27">
        <f t="shared" si="4"/>
        <v>0.88378418161502481</v>
      </c>
      <c r="N41" s="27">
        <f t="shared" si="5"/>
        <v>1.9634147157414409E-2</v>
      </c>
      <c r="O41" s="6"/>
    </row>
    <row r="42" spans="1:15" x14ac:dyDescent="0.35">
      <c r="A42" s="12">
        <v>32</v>
      </c>
      <c r="B42" s="7" t="s">
        <v>33</v>
      </c>
      <c r="C42" s="9">
        <v>41810</v>
      </c>
      <c r="D42" s="56">
        <v>23.7</v>
      </c>
      <c r="E42" s="9">
        <v>262807</v>
      </c>
      <c r="F42" s="56">
        <v>10</v>
      </c>
      <c r="G42" s="9">
        <v>2671</v>
      </c>
      <c r="H42" s="56">
        <v>11.8</v>
      </c>
      <c r="I42" s="9">
        <v>307288</v>
      </c>
      <c r="J42" s="56">
        <v>11.7</v>
      </c>
      <c r="K42" s="6"/>
      <c r="L42" s="27">
        <f t="shared" si="3"/>
        <v>0.13606128452786961</v>
      </c>
      <c r="M42" s="27">
        <f t="shared" si="4"/>
        <v>0.85524654395876176</v>
      </c>
      <c r="N42" s="27">
        <f t="shared" si="5"/>
        <v>8.6921715133685667E-3</v>
      </c>
      <c r="O42" s="6"/>
    </row>
    <row r="43" spans="1:15" x14ac:dyDescent="0.35">
      <c r="A43" s="12">
        <v>33</v>
      </c>
      <c r="B43" s="7" t="s">
        <v>39</v>
      </c>
      <c r="C43" s="9">
        <v>21037</v>
      </c>
      <c r="D43" s="56">
        <v>0.7</v>
      </c>
      <c r="E43" s="9">
        <v>251579</v>
      </c>
      <c r="F43" s="56">
        <v>14.4</v>
      </c>
      <c r="G43" s="9">
        <v>5892</v>
      </c>
      <c r="H43" s="56">
        <v>23.9</v>
      </c>
      <c r="I43" s="9">
        <v>278508</v>
      </c>
      <c r="J43" s="56">
        <v>13.4</v>
      </c>
      <c r="K43" s="6"/>
      <c r="L43" s="27">
        <f t="shared" si="3"/>
        <v>7.5534634552687899E-2</v>
      </c>
      <c r="M43" s="27">
        <f t="shared" si="4"/>
        <v>0.9033097792523016</v>
      </c>
      <c r="N43" s="27">
        <f t="shared" si="5"/>
        <v>2.1155586195010557E-2</v>
      </c>
      <c r="O43" s="6"/>
    </row>
    <row r="44" spans="1:15" x14ac:dyDescent="0.35">
      <c r="A44" s="12">
        <v>34</v>
      </c>
      <c r="B44" s="7" t="s">
        <v>47</v>
      </c>
      <c r="C44" s="9">
        <v>14446</v>
      </c>
      <c r="D44" s="56">
        <v>7.4</v>
      </c>
      <c r="E44" s="9">
        <v>237527</v>
      </c>
      <c r="F44" s="56">
        <v>19.899999999999999</v>
      </c>
      <c r="G44" s="9">
        <v>3860</v>
      </c>
      <c r="H44" s="56">
        <v>8.5</v>
      </c>
      <c r="I44" s="9">
        <v>255833</v>
      </c>
      <c r="J44" s="56">
        <v>18.899999999999999</v>
      </c>
      <c r="K44" s="6"/>
      <c r="L44" s="27">
        <f t="shared" si="3"/>
        <v>5.6466523083417701E-2</v>
      </c>
      <c r="M44" s="27">
        <f t="shared" si="4"/>
        <v>0.92844550937525649</v>
      </c>
      <c r="N44" s="27">
        <f t="shared" si="5"/>
        <v>1.5087967541325787E-2</v>
      </c>
      <c r="O44" s="6"/>
    </row>
    <row r="45" spans="1:15" x14ac:dyDescent="0.35">
      <c r="A45" s="12">
        <v>35</v>
      </c>
      <c r="B45" s="7" t="s">
        <v>13</v>
      </c>
      <c r="C45" s="9">
        <v>76437</v>
      </c>
      <c r="D45" s="56">
        <v>25.1</v>
      </c>
      <c r="E45" s="9">
        <v>231264</v>
      </c>
      <c r="F45" s="56">
        <v>5.7</v>
      </c>
      <c r="G45" s="9">
        <v>3142</v>
      </c>
      <c r="H45" s="56">
        <v>6.5</v>
      </c>
      <c r="I45" s="9">
        <v>310843</v>
      </c>
      <c r="J45" s="56">
        <v>9.9</v>
      </c>
      <c r="K45" s="6"/>
      <c r="L45" s="27">
        <f t="shared" si="3"/>
        <v>0.24590227220815652</v>
      </c>
      <c r="M45" s="27">
        <f t="shared" si="4"/>
        <v>0.74398973115045219</v>
      </c>
      <c r="N45" s="27">
        <f t="shared" si="5"/>
        <v>1.0107996641391313E-2</v>
      </c>
      <c r="O45" s="6"/>
    </row>
    <row r="46" spans="1:15" x14ac:dyDescent="0.35">
      <c r="A46" s="12">
        <v>36</v>
      </c>
      <c r="B46" s="7" t="s">
        <v>26</v>
      </c>
      <c r="C46" s="9">
        <v>36584</v>
      </c>
      <c r="D46" s="56">
        <v>-20.6</v>
      </c>
      <c r="E46" s="9">
        <v>230416</v>
      </c>
      <c r="F46" s="56">
        <v>-24.1</v>
      </c>
      <c r="G46" s="9">
        <v>10242</v>
      </c>
      <c r="H46" s="56">
        <v>-20.9</v>
      </c>
      <c r="I46" s="9">
        <v>277242</v>
      </c>
      <c r="J46" s="56">
        <v>-23.5</v>
      </c>
      <c r="K46" s="6"/>
      <c r="L46" s="27">
        <f t="shared" si="3"/>
        <v>0.1319569185044113</v>
      </c>
      <c r="M46" s="27">
        <f t="shared" si="4"/>
        <v>0.83110062688914377</v>
      </c>
      <c r="N46" s="27">
        <f t="shared" si="5"/>
        <v>3.6942454606444908E-2</v>
      </c>
      <c r="O46" s="6"/>
    </row>
    <row r="47" spans="1:15" x14ac:dyDescent="0.35">
      <c r="A47" s="12">
        <v>37</v>
      </c>
      <c r="B47" s="7" t="s">
        <v>29</v>
      </c>
      <c r="C47" s="9">
        <v>44614</v>
      </c>
      <c r="D47" s="56">
        <v>6.1</v>
      </c>
      <c r="E47" s="9">
        <v>223987</v>
      </c>
      <c r="F47" s="56">
        <v>7.2</v>
      </c>
      <c r="G47" s="9">
        <v>2807</v>
      </c>
      <c r="H47" s="56">
        <v>6.8</v>
      </c>
      <c r="I47" s="9">
        <v>271408</v>
      </c>
      <c r="J47" s="56">
        <v>7</v>
      </c>
      <c r="K47" s="6"/>
      <c r="L47" s="27">
        <f t="shared" si="3"/>
        <v>0.16437982668160114</v>
      </c>
      <c r="M47" s="27">
        <f t="shared" si="4"/>
        <v>0.82527781052879801</v>
      </c>
      <c r="N47" s="27">
        <f t="shared" si="5"/>
        <v>1.0342362789600896E-2</v>
      </c>
      <c r="O47" s="6"/>
    </row>
    <row r="48" spans="1:15" x14ac:dyDescent="0.35">
      <c r="A48" s="12">
        <v>38</v>
      </c>
      <c r="B48" s="7" t="s">
        <v>45</v>
      </c>
      <c r="C48" s="9">
        <v>5318</v>
      </c>
      <c r="D48" s="56">
        <v>-9.4</v>
      </c>
      <c r="E48" s="9">
        <v>211422</v>
      </c>
      <c r="F48" s="56">
        <v>7.4</v>
      </c>
      <c r="G48" s="9">
        <v>6857</v>
      </c>
      <c r="H48" s="56">
        <v>3</v>
      </c>
      <c r="I48" s="9">
        <v>223597</v>
      </c>
      <c r="J48" s="56">
        <v>6.8</v>
      </c>
      <c r="K48" s="6"/>
      <c r="L48" s="27">
        <f t="shared" si="3"/>
        <v>2.3783861143038591E-2</v>
      </c>
      <c r="M48" s="27">
        <f t="shared" si="4"/>
        <v>0.94554935889121949</v>
      </c>
      <c r="N48" s="27">
        <f t="shared" si="5"/>
        <v>3.0666779965741936E-2</v>
      </c>
      <c r="O48" s="6"/>
    </row>
    <row r="49" spans="1:16" x14ac:dyDescent="0.35">
      <c r="A49" s="12">
        <v>39</v>
      </c>
      <c r="B49" s="7" t="s">
        <v>43</v>
      </c>
      <c r="C49" s="9">
        <v>32396</v>
      </c>
      <c r="D49" s="56">
        <v>5.5</v>
      </c>
      <c r="E49" s="9">
        <v>196948</v>
      </c>
      <c r="F49" s="56">
        <v>4.8</v>
      </c>
      <c r="G49" s="9">
        <v>2757</v>
      </c>
      <c r="H49" s="56">
        <v>-2.6</v>
      </c>
      <c r="I49" s="9">
        <v>232101</v>
      </c>
      <c r="J49" s="56">
        <v>4.8</v>
      </c>
      <c r="K49" s="6"/>
      <c r="L49" s="27">
        <f t="shared" si="3"/>
        <v>0.1395771668368512</v>
      </c>
      <c r="M49" s="27">
        <f t="shared" si="4"/>
        <v>0.84854438369502927</v>
      </c>
      <c r="N49" s="27">
        <f t="shared" si="5"/>
        <v>1.1878449468119482E-2</v>
      </c>
      <c r="O49" s="6"/>
    </row>
    <row r="50" spans="1:16" x14ac:dyDescent="0.35">
      <c r="A50" s="12">
        <v>40</v>
      </c>
      <c r="B50" s="7" t="s">
        <v>41</v>
      </c>
      <c r="C50" s="9">
        <v>27436</v>
      </c>
      <c r="D50" s="56">
        <v>2.2000000000000002</v>
      </c>
      <c r="E50" s="9">
        <v>191996</v>
      </c>
      <c r="F50" s="56">
        <v>15.2</v>
      </c>
      <c r="G50" s="9">
        <v>2458</v>
      </c>
      <c r="H50" s="56">
        <v>1.2</v>
      </c>
      <c r="I50" s="9">
        <v>221890</v>
      </c>
      <c r="J50" s="56">
        <v>13.3</v>
      </c>
      <c r="K50" s="6"/>
      <c r="L50" s="27">
        <f t="shared" si="3"/>
        <v>0.12364685204380549</v>
      </c>
      <c r="M50" s="27">
        <f t="shared" si="4"/>
        <v>0.86527558700256879</v>
      </c>
      <c r="N50" s="27">
        <f t="shared" si="5"/>
        <v>1.107756095362567E-2</v>
      </c>
      <c r="O50" s="6"/>
    </row>
    <row r="51" spans="1:16" x14ac:dyDescent="0.35">
      <c r="A51" s="22"/>
      <c r="B51" s="22"/>
      <c r="C51" s="22"/>
      <c r="D51" s="22"/>
      <c r="E51" s="22"/>
      <c r="F51" s="30"/>
      <c r="G51" s="22"/>
      <c r="H51" s="22"/>
      <c r="I51" s="22"/>
      <c r="J51" s="22"/>
      <c r="K51" s="10"/>
      <c r="L51" s="26"/>
      <c r="M51" s="26"/>
      <c r="N51" s="26"/>
      <c r="O51" s="10"/>
      <c r="P51" s="19"/>
    </row>
    <row r="52" spans="1:16" x14ac:dyDescent="0.35">
      <c r="A52" s="22"/>
      <c r="B52" s="44" t="s">
        <v>6</v>
      </c>
      <c r="C52" s="45"/>
      <c r="D52" s="45"/>
      <c r="E52" s="45"/>
      <c r="F52" s="45"/>
      <c r="G52" s="45"/>
      <c r="H52" s="45"/>
      <c r="I52" s="45"/>
      <c r="J52" s="45"/>
      <c r="K52" s="45"/>
      <c r="L52" s="24"/>
      <c r="M52" s="24"/>
      <c r="N52" s="24"/>
      <c r="O52" s="24"/>
      <c r="P52" s="18"/>
    </row>
    <row r="53" spans="1:16" x14ac:dyDescent="0.35">
      <c r="A53" s="22"/>
      <c r="B53" s="25" t="s">
        <v>10</v>
      </c>
      <c r="C53" s="22"/>
      <c r="D53" s="22"/>
      <c r="E53" s="22"/>
      <c r="F53" s="22"/>
      <c r="G53" s="22"/>
      <c r="H53" s="22"/>
      <c r="I53" s="22"/>
      <c r="J53" s="22"/>
      <c r="K53" s="10"/>
      <c r="L53" s="23"/>
      <c r="M53" s="23"/>
      <c r="N53" s="23"/>
      <c r="O53" s="10"/>
    </row>
    <row r="54" spans="1:16" x14ac:dyDescent="0.35">
      <c r="A54" s="22"/>
      <c r="B54" s="7"/>
      <c r="C54" s="22"/>
      <c r="D54" s="22"/>
      <c r="E54" s="22"/>
      <c r="F54" s="22"/>
      <c r="G54" s="22"/>
      <c r="H54" s="22"/>
      <c r="I54" s="22"/>
      <c r="J54" s="22"/>
      <c r="K54" s="10"/>
      <c r="L54" s="23"/>
      <c r="M54" s="23"/>
      <c r="N54" s="23"/>
      <c r="O54" s="10"/>
    </row>
    <row r="55" spans="1:16" x14ac:dyDescent="0.35">
      <c r="A55" s="22"/>
      <c r="B55" s="22" t="s">
        <v>50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</row>
    <row r="56" spans="1:16" x14ac:dyDescent="0.3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6" x14ac:dyDescent="0.3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67239-8D38-4D5F-9FCC-68E7A3776418}">
  <dimension ref="A1:R62"/>
  <sheetViews>
    <sheetView workbookViewId="0"/>
  </sheetViews>
  <sheetFormatPr defaultRowHeight="14.5" x14ac:dyDescent="0.35"/>
  <cols>
    <col min="1" max="1" width="22" customWidth="1"/>
    <col min="2" max="2" width="34.453125" customWidth="1"/>
    <col min="3" max="3" width="8.81640625" bestFit="1" customWidth="1"/>
    <col min="4" max="4" width="8.453125" bestFit="1" customWidth="1"/>
    <col min="5" max="5" width="9.81640625" bestFit="1" customWidth="1"/>
    <col min="6" max="6" width="8.453125" bestFit="1" customWidth="1"/>
    <col min="7" max="7" width="8.81640625" bestFit="1" customWidth="1"/>
    <col min="8" max="8" width="8.453125" bestFit="1" customWidth="1"/>
    <col min="9" max="9" width="11.1796875" bestFit="1" customWidth="1"/>
    <col min="10" max="10" width="8.453125" bestFit="1" customWidth="1"/>
    <col min="11" max="11" width="2.26953125" customWidth="1"/>
    <col min="12" max="12" width="10.1796875" customWidth="1"/>
    <col min="13" max="13" width="9.7265625" customWidth="1"/>
    <col min="14" max="14" width="10.453125" customWidth="1"/>
    <col min="15" max="15" width="2.453125" customWidth="1"/>
    <col min="16" max="16" width="8" customWidth="1"/>
  </cols>
  <sheetData>
    <row r="1" spans="1:18" ht="15" x14ac:dyDescent="0.35">
      <c r="A1" s="50" t="s">
        <v>82</v>
      </c>
      <c r="B1" s="51"/>
      <c r="C1" s="51"/>
      <c r="D1" s="51"/>
      <c r="E1" s="51"/>
      <c r="F1" s="51"/>
      <c r="G1" s="51"/>
      <c r="H1" s="51"/>
      <c r="I1" s="51"/>
      <c r="J1" s="52"/>
      <c r="K1" s="8"/>
      <c r="L1" s="50" t="s">
        <v>11</v>
      </c>
      <c r="M1" s="51"/>
      <c r="N1" s="52"/>
      <c r="O1" s="8"/>
      <c r="P1" s="7"/>
      <c r="Q1" s="7"/>
      <c r="R1" s="7"/>
    </row>
    <row r="2" spans="1:18" ht="17.25" customHeight="1" x14ac:dyDescent="0.35">
      <c r="A2" s="48" t="s">
        <v>8</v>
      </c>
      <c r="B2" s="48" t="s">
        <v>66</v>
      </c>
      <c r="C2" s="14" t="s">
        <v>2</v>
      </c>
      <c r="D2" s="49" t="s">
        <v>74</v>
      </c>
      <c r="E2" s="14" t="s">
        <v>3</v>
      </c>
      <c r="F2" s="49" t="s">
        <v>74</v>
      </c>
      <c r="G2" s="14" t="s">
        <v>4</v>
      </c>
      <c r="H2" s="49" t="s">
        <v>74</v>
      </c>
      <c r="I2" s="49" t="s">
        <v>5</v>
      </c>
      <c r="J2" s="49" t="s">
        <v>74</v>
      </c>
      <c r="K2" s="16"/>
      <c r="L2" s="13" t="s">
        <v>2</v>
      </c>
      <c r="M2" s="13" t="s">
        <v>3</v>
      </c>
      <c r="N2" s="13" t="s">
        <v>4</v>
      </c>
      <c r="O2" s="16"/>
      <c r="P2" s="7"/>
      <c r="Q2" s="7"/>
      <c r="R2" s="7"/>
    </row>
    <row r="3" spans="1:18" x14ac:dyDescent="0.35">
      <c r="A3" s="1"/>
      <c r="B3" s="17" t="s">
        <v>7</v>
      </c>
      <c r="C3" s="37">
        <v>4996912</v>
      </c>
      <c r="D3" s="54">
        <v>3.7</v>
      </c>
      <c r="E3" s="37">
        <v>29282668</v>
      </c>
      <c r="F3" s="54">
        <v>4.5</v>
      </c>
      <c r="G3" s="37">
        <v>1375166</v>
      </c>
      <c r="H3" s="54">
        <v>13.4</v>
      </c>
      <c r="I3" s="37">
        <v>35654746</v>
      </c>
      <c r="J3" s="54">
        <v>4.7</v>
      </c>
      <c r="K3" s="6"/>
      <c r="L3" s="27">
        <f t="shared" ref="L3:L14" si="0">+(C3/I3)</f>
        <v>0.14014717704061053</v>
      </c>
      <c r="M3" s="27">
        <f t="shared" ref="M3:M14" si="1">+(E3/I3)</f>
        <v>0.82128387620542853</v>
      </c>
      <c r="N3" s="27">
        <f t="shared" ref="N3:N14" si="2">+(G3/I3)</f>
        <v>3.8568946753960887E-2</v>
      </c>
      <c r="O3" s="6"/>
      <c r="P3" s="7"/>
      <c r="Q3" s="7"/>
      <c r="R3" s="7"/>
    </row>
    <row r="4" spans="1:18" x14ac:dyDescent="0.35">
      <c r="A4" s="1"/>
      <c r="B4" s="3"/>
      <c r="C4" s="3"/>
      <c r="D4" s="55"/>
      <c r="E4" s="5"/>
      <c r="F4" s="55"/>
      <c r="G4" s="5"/>
      <c r="H4" s="55"/>
      <c r="I4" s="5"/>
      <c r="J4" s="55"/>
      <c r="K4" s="21"/>
      <c r="L4" s="27"/>
      <c r="M4" s="27"/>
      <c r="N4" s="27"/>
      <c r="O4" s="6"/>
      <c r="P4" s="7"/>
      <c r="Q4" s="7"/>
      <c r="R4" s="7"/>
    </row>
    <row r="5" spans="1:18" x14ac:dyDescent="0.35">
      <c r="A5" s="1"/>
      <c r="B5" s="2" t="s">
        <v>0</v>
      </c>
      <c r="C5" s="2"/>
      <c r="D5" s="55"/>
      <c r="E5" s="5"/>
      <c r="F5" s="55"/>
      <c r="G5" s="5"/>
      <c r="H5" s="55"/>
      <c r="I5" s="5"/>
      <c r="J5" s="55"/>
      <c r="K5" s="21"/>
      <c r="L5" s="27"/>
      <c r="M5" s="27"/>
      <c r="N5" s="27"/>
      <c r="O5" s="6"/>
      <c r="P5" s="7"/>
      <c r="Q5" s="7"/>
      <c r="R5" s="7"/>
    </row>
    <row r="6" spans="1:18" x14ac:dyDescent="0.35">
      <c r="A6" s="1"/>
      <c r="B6" s="7" t="s">
        <v>51</v>
      </c>
      <c r="C6" s="9">
        <v>2317291</v>
      </c>
      <c r="D6" s="56">
        <v>5.7</v>
      </c>
      <c r="E6" s="9">
        <v>11322789</v>
      </c>
      <c r="F6" s="56">
        <v>4.5999999999999996</v>
      </c>
      <c r="G6" s="9">
        <v>146002</v>
      </c>
      <c r="H6" s="56">
        <v>10.8</v>
      </c>
      <c r="I6" s="9">
        <v>13786082</v>
      </c>
      <c r="J6" s="56">
        <v>4.8</v>
      </c>
      <c r="K6" s="6"/>
      <c r="L6" s="27">
        <f t="shared" si="0"/>
        <v>0.16808916412944591</v>
      </c>
      <c r="M6" s="27">
        <f t="shared" si="1"/>
        <v>0.8213202997051664</v>
      </c>
      <c r="N6" s="27">
        <f t="shared" si="2"/>
        <v>1.0590536165387672E-2</v>
      </c>
      <c r="O6" s="6"/>
      <c r="P6" s="7"/>
      <c r="Q6" s="7"/>
      <c r="R6" s="7"/>
    </row>
    <row r="7" spans="1:18" x14ac:dyDescent="0.35">
      <c r="A7" s="1"/>
      <c r="B7" s="7" t="s">
        <v>55</v>
      </c>
      <c r="C7" s="9">
        <v>1473038</v>
      </c>
      <c r="D7" s="56">
        <v>2.7</v>
      </c>
      <c r="E7" s="9">
        <v>7785266</v>
      </c>
      <c r="F7" s="56">
        <v>2.4</v>
      </c>
      <c r="G7" s="9">
        <v>811207</v>
      </c>
      <c r="H7" s="56">
        <v>14.3</v>
      </c>
      <c r="I7" s="9">
        <v>10069511</v>
      </c>
      <c r="J7" s="56">
        <v>3.3</v>
      </c>
      <c r="K7" s="6"/>
      <c r="L7" s="27">
        <f t="shared" si="0"/>
        <v>0.14628694481787646</v>
      </c>
      <c r="M7" s="27">
        <f t="shared" si="1"/>
        <v>0.77315234076411454</v>
      </c>
      <c r="N7" s="27">
        <f t="shared" si="2"/>
        <v>8.056071441800898E-2</v>
      </c>
      <c r="O7" s="6"/>
      <c r="P7" s="7"/>
      <c r="Q7" s="7"/>
      <c r="R7" s="7"/>
    </row>
    <row r="8" spans="1:18" x14ac:dyDescent="0.35">
      <c r="A8" s="1"/>
      <c r="B8" s="7" t="s">
        <v>62</v>
      </c>
      <c r="C8" s="9">
        <v>401518</v>
      </c>
      <c r="D8" s="56">
        <v>-3.1</v>
      </c>
      <c r="E8" s="9">
        <v>4849963</v>
      </c>
      <c r="F8" s="56">
        <v>4.5</v>
      </c>
      <c r="G8" s="9">
        <v>95758</v>
      </c>
      <c r="H8" s="56">
        <v>10.1</v>
      </c>
      <c r="I8" s="9">
        <v>5347239</v>
      </c>
      <c r="J8" s="56">
        <v>4</v>
      </c>
      <c r="K8" s="6"/>
      <c r="L8" s="27">
        <f t="shared" si="0"/>
        <v>7.5088844916039843E-2</v>
      </c>
      <c r="M8" s="27">
        <f t="shared" si="1"/>
        <v>0.90700322166261882</v>
      </c>
      <c r="N8" s="27">
        <f t="shared" si="2"/>
        <v>1.7907933421341369E-2</v>
      </c>
      <c r="O8" s="6"/>
      <c r="P8" s="7"/>
      <c r="Q8" s="7"/>
      <c r="R8" s="7"/>
    </row>
    <row r="9" spans="1:18" x14ac:dyDescent="0.35">
      <c r="A9" s="1"/>
      <c r="B9" s="7" t="s">
        <v>61</v>
      </c>
      <c r="C9" s="9">
        <v>180648</v>
      </c>
      <c r="D9" s="56">
        <v>3.9</v>
      </c>
      <c r="E9" s="9">
        <v>1394577</v>
      </c>
      <c r="F9" s="56">
        <v>0.8</v>
      </c>
      <c r="G9" s="9">
        <v>10913</v>
      </c>
      <c r="H9" s="56">
        <v>11.6</v>
      </c>
      <c r="I9" s="9">
        <v>1586138</v>
      </c>
      <c r="J9" s="56">
        <v>1.3</v>
      </c>
      <c r="K9" s="6"/>
      <c r="L9" s="27">
        <f t="shared" si="0"/>
        <v>0.11389172947120617</v>
      </c>
      <c r="M9" s="27">
        <f t="shared" si="1"/>
        <v>0.87922803690473339</v>
      </c>
      <c r="N9" s="27">
        <f t="shared" si="2"/>
        <v>6.8802336240604538E-3</v>
      </c>
      <c r="O9" s="6"/>
      <c r="P9" s="7"/>
      <c r="Q9" s="7"/>
      <c r="R9" s="7"/>
    </row>
    <row r="10" spans="1:18" x14ac:dyDescent="0.35">
      <c r="A10" s="1"/>
      <c r="B10" s="7" t="s">
        <v>64</v>
      </c>
      <c r="C10" s="9">
        <v>75105</v>
      </c>
      <c r="D10" s="56">
        <v>-4.8</v>
      </c>
      <c r="E10" s="9">
        <v>1091894</v>
      </c>
      <c r="F10" s="56">
        <v>9.4</v>
      </c>
      <c r="G10" s="9">
        <v>21281</v>
      </c>
      <c r="H10" s="56">
        <v>1.4</v>
      </c>
      <c r="I10" s="9">
        <v>1188280</v>
      </c>
      <c r="J10" s="56">
        <v>8.1999999999999993</v>
      </c>
      <c r="K10" s="6"/>
      <c r="L10" s="27">
        <f t="shared" si="0"/>
        <v>6.3204800215437437E-2</v>
      </c>
      <c r="M10" s="27">
        <f t="shared" si="1"/>
        <v>0.91888612111623524</v>
      </c>
      <c r="N10" s="27">
        <f t="shared" si="2"/>
        <v>1.7909078668327329E-2</v>
      </c>
      <c r="O10" s="6"/>
      <c r="P10" s="7"/>
      <c r="Q10" s="7"/>
      <c r="R10" s="7"/>
    </row>
    <row r="11" spans="1:18" x14ac:dyDescent="0.35">
      <c r="A11" s="1"/>
      <c r="B11" s="7" t="s">
        <v>54</v>
      </c>
      <c r="C11" s="9">
        <v>173478</v>
      </c>
      <c r="D11" s="56">
        <v>5.8</v>
      </c>
      <c r="E11" s="9">
        <v>831769</v>
      </c>
      <c r="F11" s="56">
        <v>8.6</v>
      </c>
      <c r="G11" s="9">
        <v>29436</v>
      </c>
      <c r="H11" s="56">
        <v>7.4</v>
      </c>
      <c r="I11" s="9">
        <v>1034683</v>
      </c>
      <c r="J11" s="56">
        <v>8.1</v>
      </c>
      <c r="K11" s="6"/>
      <c r="L11" s="27">
        <f>+(C11/I11)</f>
        <v>0.16766294604241105</v>
      </c>
      <c r="M11" s="27">
        <f>+(E11/I11)</f>
        <v>0.80388776079243596</v>
      </c>
      <c r="N11" s="27">
        <f>+(G11/I11)</f>
        <v>2.8449293165152999E-2</v>
      </c>
      <c r="O11" s="6"/>
      <c r="P11" s="7"/>
      <c r="Q11" s="7"/>
      <c r="R11" s="7"/>
    </row>
    <row r="12" spans="1:18" ht="14.25" customHeight="1" x14ac:dyDescent="0.35">
      <c r="A12" s="1"/>
      <c r="B12" s="7" t="s">
        <v>57</v>
      </c>
      <c r="C12" s="9">
        <v>165134</v>
      </c>
      <c r="D12" s="56">
        <v>5.8</v>
      </c>
      <c r="E12" s="9">
        <v>813549</v>
      </c>
      <c r="F12" s="56">
        <v>14</v>
      </c>
      <c r="G12" s="9">
        <v>208203</v>
      </c>
      <c r="H12" s="56">
        <v>16.8</v>
      </c>
      <c r="I12" s="9">
        <v>1186886</v>
      </c>
      <c r="J12" s="56">
        <v>13.2</v>
      </c>
      <c r="K12" s="6"/>
      <c r="L12" s="27">
        <f>+(C12/I12)</f>
        <v>0.13913214917018146</v>
      </c>
      <c r="M12" s="27">
        <f>+(E12/I12)</f>
        <v>0.68544830758809183</v>
      </c>
      <c r="N12" s="27">
        <f>+(G12/I12)</f>
        <v>0.17541954324172668</v>
      </c>
      <c r="O12" s="6"/>
      <c r="P12" s="7"/>
      <c r="Q12" s="7"/>
      <c r="R12" s="7"/>
    </row>
    <row r="13" spans="1:18" ht="15" customHeight="1" x14ac:dyDescent="0.35">
      <c r="A13" s="1"/>
      <c r="B13" s="7" t="s">
        <v>63</v>
      </c>
      <c r="C13" s="9">
        <v>106183</v>
      </c>
      <c r="D13" s="56">
        <v>-0.4</v>
      </c>
      <c r="E13" s="9">
        <v>785615</v>
      </c>
      <c r="F13" s="56">
        <v>8.4</v>
      </c>
      <c r="G13" s="9">
        <v>15638</v>
      </c>
      <c r="H13" s="56">
        <v>5.6</v>
      </c>
      <c r="I13" s="9">
        <v>907436</v>
      </c>
      <c r="J13" s="56">
        <v>7.2</v>
      </c>
      <c r="K13" s="6"/>
      <c r="L13" s="27">
        <f>+(C13/I13)</f>
        <v>0.11701431285512147</v>
      </c>
      <c r="M13" s="27">
        <f>+(E13/I13)</f>
        <v>0.86575251587990776</v>
      </c>
      <c r="N13" s="27">
        <f>+(G13/I13)</f>
        <v>1.7233171264970752E-2</v>
      </c>
      <c r="O13" s="6"/>
      <c r="P13" s="7"/>
      <c r="Q13" s="7"/>
      <c r="R13" s="7"/>
    </row>
    <row r="14" spans="1:18" x14ac:dyDescent="0.35">
      <c r="A14" s="1"/>
      <c r="B14" s="7" t="s">
        <v>59</v>
      </c>
      <c r="C14" s="9">
        <v>104517</v>
      </c>
      <c r="D14" s="56">
        <v>5</v>
      </c>
      <c r="E14" s="9">
        <v>407246</v>
      </c>
      <c r="F14" s="56">
        <v>14.9</v>
      </c>
      <c r="G14" s="9">
        <v>36728</v>
      </c>
      <c r="H14" s="56">
        <v>11.9</v>
      </c>
      <c r="I14" s="9">
        <v>548491</v>
      </c>
      <c r="J14" s="56">
        <v>12.7</v>
      </c>
      <c r="K14" s="6"/>
      <c r="L14" s="27">
        <f t="shared" si="0"/>
        <v>0.19055371920414374</v>
      </c>
      <c r="M14" s="27">
        <f t="shared" si="1"/>
        <v>0.74248437987131966</v>
      </c>
      <c r="N14" s="27">
        <f t="shared" si="2"/>
        <v>6.6961900924536591E-2</v>
      </c>
      <c r="O14" s="6"/>
      <c r="P14" s="7"/>
      <c r="Q14" s="7"/>
      <c r="R14" s="7"/>
    </row>
    <row r="15" spans="1:18" x14ac:dyDescent="0.35">
      <c r="A15" s="1"/>
      <c r="D15" s="58"/>
      <c r="F15" s="58"/>
      <c r="H15" s="58"/>
      <c r="J15" s="58"/>
      <c r="K15" s="6"/>
      <c r="O15" s="6"/>
      <c r="P15" s="7"/>
      <c r="Q15" s="7"/>
      <c r="R15" s="7"/>
    </row>
    <row r="16" spans="1:18" x14ac:dyDescent="0.35">
      <c r="A16" s="1"/>
      <c r="B16" s="2" t="s">
        <v>1</v>
      </c>
      <c r="C16" s="2"/>
      <c r="D16" s="55"/>
      <c r="E16" s="5"/>
      <c r="F16" s="55"/>
      <c r="G16" s="5"/>
      <c r="H16" s="55"/>
      <c r="I16" s="5"/>
      <c r="J16" s="55"/>
      <c r="K16" s="21"/>
      <c r="L16" s="20"/>
      <c r="M16" s="20"/>
      <c r="N16" s="15"/>
      <c r="O16" s="6"/>
      <c r="P16" s="7"/>
      <c r="Q16" s="7"/>
      <c r="R16" s="7"/>
    </row>
    <row r="17" spans="1:18" x14ac:dyDescent="0.35">
      <c r="A17" s="11">
        <v>1</v>
      </c>
      <c r="B17" s="7" t="s">
        <v>24</v>
      </c>
      <c r="C17" s="9">
        <v>689970</v>
      </c>
      <c r="D17" s="56">
        <v>4.3</v>
      </c>
      <c r="E17" s="9">
        <v>3500625</v>
      </c>
      <c r="F17" s="56">
        <v>3.3</v>
      </c>
      <c r="G17" s="9">
        <v>24139</v>
      </c>
      <c r="H17" s="56">
        <v>14.6</v>
      </c>
      <c r="I17" s="9">
        <v>4214734</v>
      </c>
      <c r="J17" s="56">
        <v>3.5</v>
      </c>
      <c r="K17" s="6"/>
      <c r="L17" s="27">
        <f t="shared" ref="L17:L56" si="3">+(C17/I17)</f>
        <v>0.16370428121917066</v>
      </c>
      <c r="M17" s="27">
        <f t="shared" ref="M17:M56" si="4">+(E17/I17)</f>
        <v>0.83056842970398603</v>
      </c>
      <c r="N17" s="27">
        <f t="shared" ref="N17:N56" si="5">+(G17/I17)</f>
        <v>5.7272890768432835E-3</v>
      </c>
      <c r="O17" s="6"/>
      <c r="P17" s="7"/>
      <c r="Q17" s="7"/>
      <c r="R17" s="7"/>
    </row>
    <row r="18" spans="1:18" x14ac:dyDescent="0.35">
      <c r="A18" s="11">
        <v>2</v>
      </c>
      <c r="B18" s="7" t="s">
        <v>28</v>
      </c>
      <c r="C18" s="9">
        <v>463672</v>
      </c>
      <c r="D18" s="56">
        <v>4.3</v>
      </c>
      <c r="E18" s="9">
        <v>3148585</v>
      </c>
      <c r="F18" s="56">
        <v>-7.4</v>
      </c>
      <c r="G18" s="9">
        <v>47348</v>
      </c>
      <c r="H18" s="56">
        <v>3.6</v>
      </c>
      <c r="I18" s="9">
        <v>3659605</v>
      </c>
      <c r="J18" s="56">
        <v>-6</v>
      </c>
      <c r="K18" s="6"/>
      <c r="L18" s="27">
        <f t="shared" si="3"/>
        <v>0.12670001270628933</v>
      </c>
      <c r="M18" s="27">
        <f t="shared" si="4"/>
        <v>0.86036197895674538</v>
      </c>
      <c r="N18" s="27">
        <f t="shared" si="5"/>
        <v>1.2938008336965328E-2</v>
      </c>
      <c r="O18" s="6"/>
      <c r="P18" s="7"/>
      <c r="Q18" s="7"/>
      <c r="R18" s="7"/>
    </row>
    <row r="19" spans="1:18" x14ac:dyDescent="0.35">
      <c r="A19" s="11">
        <v>3</v>
      </c>
      <c r="B19" s="7" t="s">
        <v>35</v>
      </c>
      <c r="C19" s="9">
        <v>156780</v>
      </c>
      <c r="D19" s="56">
        <v>-1.3</v>
      </c>
      <c r="E19" s="9">
        <v>1999364</v>
      </c>
      <c r="F19" s="56">
        <v>8.9</v>
      </c>
      <c r="G19" s="9">
        <v>33336</v>
      </c>
      <c r="H19" s="56">
        <v>10</v>
      </c>
      <c r="I19" s="9">
        <v>2189480</v>
      </c>
      <c r="J19" s="56">
        <v>8.1</v>
      </c>
      <c r="K19" s="6"/>
      <c r="L19" s="27">
        <f t="shared" si="3"/>
        <v>7.1606043444105455E-2</v>
      </c>
      <c r="M19" s="27">
        <f t="shared" si="4"/>
        <v>0.9131684235526244</v>
      </c>
      <c r="N19" s="27">
        <f t="shared" si="5"/>
        <v>1.5225533003270182E-2</v>
      </c>
      <c r="O19" s="6"/>
      <c r="P19" s="7"/>
      <c r="Q19" s="7"/>
      <c r="R19" s="7"/>
    </row>
    <row r="20" spans="1:18" x14ac:dyDescent="0.35">
      <c r="A20" s="12">
        <v>4</v>
      </c>
      <c r="B20" s="7" t="s">
        <v>16</v>
      </c>
      <c r="C20" s="9">
        <v>438305</v>
      </c>
      <c r="D20" s="56">
        <v>5.2</v>
      </c>
      <c r="E20" s="9">
        <v>1665560</v>
      </c>
      <c r="F20" s="56">
        <v>1.7</v>
      </c>
      <c r="G20" s="9">
        <v>21098</v>
      </c>
      <c r="H20" s="56">
        <v>7.4</v>
      </c>
      <c r="I20" s="9">
        <v>2124963</v>
      </c>
      <c r="J20" s="56">
        <v>2.5</v>
      </c>
      <c r="K20" s="6"/>
      <c r="L20" s="27">
        <f t="shared" si="3"/>
        <v>0.2062647679041941</v>
      </c>
      <c r="M20" s="27">
        <f t="shared" si="4"/>
        <v>0.78380658863236674</v>
      </c>
      <c r="N20" s="27">
        <f t="shared" si="5"/>
        <v>9.9286434634391282E-3</v>
      </c>
      <c r="O20" s="6"/>
      <c r="P20" s="7"/>
      <c r="Q20" s="7"/>
      <c r="R20" s="7"/>
    </row>
    <row r="21" spans="1:18" x14ac:dyDescent="0.35">
      <c r="A21" s="12">
        <v>5</v>
      </c>
      <c r="B21" s="7" t="s">
        <v>71</v>
      </c>
      <c r="C21" s="9">
        <v>328520</v>
      </c>
      <c r="D21" s="56">
        <v>0.6</v>
      </c>
      <c r="E21" s="9">
        <v>1643987</v>
      </c>
      <c r="F21" s="56">
        <v>24.1</v>
      </c>
      <c r="G21" s="9">
        <v>396590</v>
      </c>
      <c r="H21" s="56">
        <v>18</v>
      </c>
      <c r="I21" s="9">
        <v>2369097</v>
      </c>
      <c r="J21" s="56">
        <v>19.2</v>
      </c>
      <c r="K21" s="6"/>
      <c r="L21" s="27">
        <f t="shared" si="3"/>
        <v>0.13866886834941752</v>
      </c>
      <c r="M21" s="27">
        <f t="shared" si="4"/>
        <v>0.69392979688041478</v>
      </c>
      <c r="N21" s="27">
        <f t="shared" si="5"/>
        <v>0.16740133477016769</v>
      </c>
      <c r="O21" s="6"/>
      <c r="P21" s="7"/>
      <c r="Q21" s="7"/>
      <c r="R21" s="7"/>
    </row>
    <row r="22" spans="1:18" x14ac:dyDescent="0.35">
      <c r="A22" s="12">
        <v>6</v>
      </c>
      <c r="B22" s="7" t="s">
        <v>15</v>
      </c>
      <c r="C22" s="9">
        <v>266429</v>
      </c>
      <c r="D22" s="56">
        <v>7.4</v>
      </c>
      <c r="E22" s="9">
        <v>1456378</v>
      </c>
      <c r="F22" s="56">
        <v>4.4000000000000004</v>
      </c>
      <c r="G22" s="9">
        <v>20134</v>
      </c>
      <c r="H22" s="56">
        <v>9</v>
      </c>
      <c r="I22" s="9">
        <v>1742941</v>
      </c>
      <c r="J22" s="56">
        <v>4.9000000000000004</v>
      </c>
      <c r="K22" s="6"/>
      <c r="L22" s="27">
        <f t="shared" si="3"/>
        <v>0.15286174345545833</v>
      </c>
      <c r="M22" s="27">
        <f t="shared" si="4"/>
        <v>0.83558651727166899</v>
      </c>
      <c r="N22" s="27">
        <f t="shared" si="5"/>
        <v>1.155173927287269E-2</v>
      </c>
      <c r="O22" s="6"/>
      <c r="P22" s="7"/>
      <c r="Q22" s="7"/>
      <c r="R22" s="7"/>
    </row>
    <row r="23" spans="1:18" x14ac:dyDescent="0.35">
      <c r="A23" s="12">
        <v>7</v>
      </c>
      <c r="B23" s="7" t="s">
        <v>56</v>
      </c>
      <c r="C23" s="9">
        <v>180443</v>
      </c>
      <c r="D23" s="56">
        <v>-1.2</v>
      </c>
      <c r="E23" s="9">
        <v>1218739</v>
      </c>
      <c r="F23" s="56">
        <v>2.4</v>
      </c>
      <c r="G23" s="9">
        <v>114302</v>
      </c>
      <c r="H23" s="56">
        <v>0.6</v>
      </c>
      <c r="I23" s="9">
        <v>1513484</v>
      </c>
      <c r="J23" s="56">
        <v>1.8</v>
      </c>
      <c r="K23" s="6"/>
      <c r="L23" s="27">
        <f t="shared" si="3"/>
        <v>0.11922359271720084</v>
      </c>
      <c r="M23" s="27">
        <f t="shared" si="4"/>
        <v>0.80525397030956392</v>
      </c>
      <c r="N23" s="27">
        <f t="shared" si="5"/>
        <v>7.5522436973235268E-2</v>
      </c>
      <c r="O23" s="6"/>
      <c r="P23" s="7"/>
      <c r="Q23" s="7"/>
      <c r="R23" s="7"/>
    </row>
    <row r="24" spans="1:18" x14ac:dyDescent="0.35">
      <c r="A24" s="12">
        <v>8</v>
      </c>
      <c r="B24" s="7" t="s">
        <v>32</v>
      </c>
      <c r="C24" s="9">
        <v>145738</v>
      </c>
      <c r="D24" s="56">
        <v>3.3</v>
      </c>
      <c r="E24" s="9">
        <v>1144825</v>
      </c>
      <c r="F24" s="56">
        <v>-0.4</v>
      </c>
      <c r="G24" s="9">
        <v>8294</v>
      </c>
      <c r="H24" s="56">
        <v>11.5</v>
      </c>
      <c r="I24" s="9">
        <v>1298857</v>
      </c>
      <c r="J24" s="56">
        <v>0.1</v>
      </c>
      <c r="K24" s="6"/>
      <c r="L24" s="27">
        <f t="shared" si="3"/>
        <v>0.11220480776559698</v>
      </c>
      <c r="M24" s="27">
        <f t="shared" si="4"/>
        <v>0.88140957780571683</v>
      </c>
      <c r="N24" s="27">
        <f t="shared" si="5"/>
        <v>6.3856144286861451E-3</v>
      </c>
      <c r="O24" s="6"/>
      <c r="P24" s="7"/>
      <c r="Q24" s="7"/>
      <c r="R24" s="7"/>
    </row>
    <row r="25" spans="1:18" x14ac:dyDescent="0.35">
      <c r="A25" s="12">
        <v>9</v>
      </c>
      <c r="B25" s="7" t="s">
        <v>18</v>
      </c>
      <c r="C25" s="9">
        <v>175551</v>
      </c>
      <c r="D25" s="56">
        <v>7.2</v>
      </c>
      <c r="E25" s="9">
        <v>930018</v>
      </c>
      <c r="F25" s="56">
        <v>8.1999999999999993</v>
      </c>
      <c r="G25" s="9">
        <v>13391</v>
      </c>
      <c r="H25" s="56">
        <v>14.2</v>
      </c>
      <c r="I25" s="9">
        <v>1118960</v>
      </c>
      <c r="J25" s="56">
        <v>8.1</v>
      </c>
      <c r="K25" s="6"/>
      <c r="L25" s="27">
        <f t="shared" si="3"/>
        <v>0.15688764567098021</v>
      </c>
      <c r="M25" s="27">
        <f t="shared" si="4"/>
        <v>0.83114499177807966</v>
      </c>
      <c r="N25" s="27">
        <f t="shared" si="5"/>
        <v>1.1967362550940159E-2</v>
      </c>
      <c r="O25" s="6"/>
      <c r="P25" s="7"/>
      <c r="Q25" s="7"/>
      <c r="R25" s="7"/>
    </row>
    <row r="26" spans="1:18" x14ac:dyDescent="0.35">
      <c r="A26" s="12">
        <v>10</v>
      </c>
      <c r="B26" s="7" t="s">
        <v>37</v>
      </c>
      <c r="C26" s="9">
        <v>72719</v>
      </c>
      <c r="D26" s="56">
        <v>0.1</v>
      </c>
      <c r="E26" s="9">
        <v>803115</v>
      </c>
      <c r="F26" s="56">
        <v>13.3</v>
      </c>
      <c r="G26" s="9">
        <v>17487</v>
      </c>
      <c r="H26" s="56">
        <v>10.1</v>
      </c>
      <c r="I26" s="9">
        <v>893321</v>
      </c>
      <c r="J26" s="56">
        <v>12</v>
      </c>
      <c r="K26" s="6"/>
      <c r="L26" s="27">
        <f t="shared" si="3"/>
        <v>8.1402989518885152E-2</v>
      </c>
      <c r="M26" s="27">
        <f t="shared" si="4"/>
        <v>0.89902174022551806</v>
      </c>
      <c r="N26" s="27">
        <f t="shared" si="5"/>
        <v>1.9575270255596813E-2</v>
      </c>
      <c r="O26" s="6"/>
      <c r="P26" s="7"/>
      <c r="Q26" s="7"/>
      <c r="R26" s="7"/>
    </row>
    <row r="27" spans="1:18" x14ac:dyDescent="0.35">
      <c r="A27" s="12">
        <v>11</v>
      </c>
      <c r="B27" s="7" t="s">
        <v>27</v>
      </c>
      <c r="C27" s="9">
        <v>232095</v>
      </c>
      <c r="D27" s="56">
        <v>7.9</v>
      </c>
      <c r="E27" s="9">
        <v>703045</v>
      </c>
      <c r="F27" s="56">
        <v>4.5</v>
      </c>
      <c r="G27" s="9">
        <v>125236</v>
      </c>
      <c r="H27" s="56">
        <v>26.3</v>
      </c>
      <c r="I27" s="9">
        <v>1060376</v>
      </c>
      <c r="J27" s="56">
        <v>7.4</v>
      </c>
      <c r="K27" s="6"/>
      <c r="L27" s="27">
        <f t="shared" si="3"/>
        <v>0.21887990675005847</v>
      </c>
      <c r="M27" s="27">
        <f t="shared" si="4"/>
        <v>0.66301481738553114</v>
      </c>
      <c r="N27" s="27">
        <f t="shared" si="5"/>
        <v>0.11810527586441036</v>
      </c>
      <c r="O27" s="6"/>
      <c r="P27" s="7"/>
      <c r="Q27" s="7"/>
      <c r="R27" s="7"/>
    </row>
    <row r="28" spans="1:18" x14ac:dyDescent="0.35">
      <c r="A28" s="12">
        <v>12</v>
      </c>
      <c r="B28" s="7" t="s">
        <v>21</v>
      </c>
      <c r="C28" s="9">
        <v>108051</v>
      </c>
      <c r="D28" s="56">
        <v>9</v>
      </c>
      <c r="E28" s="9">
        <v>692129</v>
      </c>
      <c r="F28" s="56">
        <v>8.4</v>
      </c>
      <c r="G28" s="9">
        <v>15848</v>
      </c>
      <c r="H28" s="56">
        <v>16.7</v>
      </c>
      <c r="I28" s="9">
        <v>816028</v>
      </c>
      <c r="J28" s="56">
        <v>8.6</v>
      </c>
      <c r="K28" s="6"/>
      <c r="L28" s="27">
        <f t="shared" si="3"/>
        <v>0.13241089766527619</v>
      </c>
      <c r="M28" s="27">
        <f t="shared" si="4"/>
        <v>0.84816820011078053</v>
      </c>
      <c r="N28" s="27">
        <f t="shared" si="5"/>
        <v>1.9420902223943295E-2</v>
      </c>
      <c r="O28" s="6"/>
      <c r="P28" s="7"/>
      <c r="Q28" s="7"/>
      <c r="R28" s="7"/>
    </row>
    <row r="29" spans="1:18" x14ac:dyDescent="0.35">
      <c r="A29" s="12">
        <v>13</v>
      </c>
      <c r="B29" s="7" t="s">
        <v>34</v>
      </c>
      <c r="C29" s="9">
        <v>50902</v>
      </c>
      <c r="D29" s="56">
        <v>-5.9</v>
      </c>
      <c r="E29" s="9">
        <v>591786</v>
      </c>
      <c r="F29" s="56">
        <v>-2.6</v>
      </c>
      <c r="G29" s="9">
        <v>4233</v>
      </c>
      <c r="H29" s="56">
        <v>12.5</v>
      </c>
      <c r="I29" s="9">
        <v>646921</v>
      </c>
      <c r="J29" s="56">
        <v>-2.7</v>
      </c>
      <c r="K29" s="6"/>
      <c r="L29" s="27">
        <f t="shared" si="3"/>
        <v>7.8683486855427476E-2</v>
      </c>
      <c r="M29" s="27">
        <f t="shared" si="4"/>
        <v>0.91477321033016401</v>
      </c>
      <c r="N29" s="27">
        <f t="shared" si="5"/>
        <v>6.5433028144085597E-3</v>
      </c>
      <c r="O29" s="6"/>
      <c r="P29" s="7"/>
      <c r="Q29" s="7"/>
      <c r="R29" s="7"/>
    </row>
    <row r="30" spans="1:18" x14ac:dyDescent="0.35">
      <c r="A30" s="12">
        <v>14</v>
      </c>
      <c r="B30" s="7" t="s">
        <v>40</v>
      </c>
      <c r="C30" s="9">
        <v>39810</v>
      </c>
      <c r="D30" s="56">
        <v>-13.7</v>
      </c>
      <c r="E30" s="9">
        <v>545083</v>
      </c>
      <c r="F30" s="56">
        <v>-24.2</v>
      </c>
      <c r="G30" s="9">
        <v>21220</v>
      </c>
      <c r="H30" s="56">
        <v>5.3</v>
      </c>
      <c r="I30" s="9">
        <v>606113</v>
      </c>
      <c r="J30" s="56">
        <v>-22.8</v>
      </c>
      <c r="K30" s="6"/>
      <c r="L30" s="27">
        <f t="shared" si="3"/>
        <v>6.5680821892947355E-2</v>
      </c>
      <c r="M30" s="27">
        <f t="shared" si="4"/>
        <v>0.89930920471925202</v>
      </c>
      <c r="N30" s="27">
        <f t="shared" si="5"/>
        <v>3.5009973387800625E-2</v>
      </c>
      <c r="O30" s="6"/>
      <c r="P30" s="7"/>
      <c r="Q30" s="7"/>
      <c r="R30" s="7"/>
    </row>
    <row r="31" spans="1:18" x14ac:dyDescent="0.35">
      <c r="A31" s="12">
        <v>15</v>
      </c>
      <c r="B31" s="7" t="s">
        <v>19</v>
      </c>
      <c r="C31" s="9">
        <v>147450</v>
      </c>
      <c r="D31" s="56">
        <v>4.5</v>
      </c>
      <c r="E31" s="9">
        <v>537910</v>
      </c>
      <c r="F31" s="56">
        <v>2.2999999999999998</v>
      </c>
      <c r="G31" s="9">
        <v>5404</v>
      </c>
      <c r="H31" s="56">
        <v>13.3</v>
      </c>
      <c r="I31" s="9">
        <v>690764</v>
      </c>
      <c r="J31" s="56">
        <v>2.9</v>
      </c>
      <c r="K31" s="6"/>
      <c r="L31" s="27">
        <f t="shared" si="3"/>
        <v>0.21345930013723935</v>
      </c>
      <c r="M31" s="27">
        <f t="shared" si="4"/>
        <v>0.7787174780388092</v>
      </c>
      <c r="N31" s="27">
        <f t="shared" si="5"/>
        <v>7.8232218239514505E-3</v>
      </c>
      <c r="O31" s="6"/>
      <c r="P31" s="7"/>
      <c r="Q31" s="7"/>
      <c r="R31" s="7"/>
    </row>
    <row r="32" spans="1:18" x14ac:dyDescent="0.35">
      <c r="A32" s="12">
        <v>16</v>
      </c>
      <c r="B32" s="7" t="s">
        <v>22</v>
      </c>
      <c r="C32" s="9">
        <v>81586</v>
      </c>
      <c r="D32" s="56">
        <v>5.0999999999999996</v>
      </c>
      <c r="E32" s="9">
        <v>467860</v>
      </c>
      <c r="F32" s="56">
        <v>13.1</v>
      </c>
      <c r="G32" s="9">
        <v>9506</v>
      </c>
      <c r="H32" s="56">
        <v>10.7</v>
      </c>
      <c r="I32" s="9">
        <v>558952</v>
      </c>
      <c r="J32" s="56">
        <v>11.8</v>
      </c>
      <c r="K32" s="6"/>
      <c r="L32" s="27">
        <f t="shared" si="3"/>
        <v>0.14596244400234726</v>
      </c>
      <c r="M32" s="27">
        <f t="shared" si="4"/>
        <v>0.83703072893557939</v>
      </c>
      <c r="N32" s="27">
        <f t="shared" si="5"/>
        <v>1.7006827062073307E-2</v>
      </c>
      <c r="O32" s="6"/>
      <c r="P32" s="7"/>
      <c r="Q32" s="7"/>
      <c r="R32" s="7"/>
    </row>
    <row r="33" spans="1:18" x14ac:dyDescent="0.35">
      <c r="A33" s="12">
        <v>17</v>
      </c>
      <c r="B33" s="7" t="s">
        <v>17</v>
      </c>
      <c r="C33" s="9">
        <v>71584</v>
      </c>
      <c r="D33" s="56">
        <v>11.5</v>
      </c>
      <c r="E33" s="9">
        <v>369429</v>
      </c>
      <c r="F33" s="56">
        <v>3.9</v>
      </c>
      <c r="G33" s="9">
        <v>2336</v>
      </c>
      <c r="H33" s="56">
        <v>9.1</v>
      </c>
      <c r="I33" s="9">
        <v>443349</v>
      </c>
      <c r="J33" s="56">
        <v>5</v>
      </c>
      <c r="K33" s="6"/>
      <c r="L33" s="27">
        <f t="shared" si="3"/>
        <v>0.16146196337422664</v>
      </c>
      <c r="M33" s="27">
        <f t="shared" si="4"/>
        <v>0.83326904989071815</v>
      </c>
      <c r="N33" s="27">
        <f t="shared" si="5"/>
        <v>5.2689867350552274E-3</v>
      </c>
      <c r="O33" s="6"/>
      <c r="P33" s="7"/>
      <c r="Q33" s="7"/>
      <c r="R33" s="7"/>
    </row>
    <row r="34" spans="1:18" x14ac:dyDescent="0.35">
      <c r="A34" s="12">
        <v>18</v>
      </c>
      <c r="B34" s="7" t="s">
        <v>23</v>
      </c>
      <c r="C34" s="9">
        <v>49009</v>
      </c>
      <c r="D34" s="56">
        <v>4.3</v>
      </c>
      <c r="E34" s="9">
        <v>368830</v>
      </c>
      <c r="F34" s="56">
        <v>1.8</v>
      </c>
      <c r="G34" s="9">
        <v>7140</v>
      </c>
      <c r="H34" s="56">
        <v>3.6</v>
      </c>
      <c r="I34" s="9">
        <v>424979</v>
      </c>
      <c r="J34" s="56">
        <v>2.1</v>
      </c>
      <c r="K34" s="6"/>
      <c r="L34" s="27">
        <f t="shared" si="3"/>
        <v>0.11532099233138579</v>
      </c>
      <c r="M34" s="27">
        <f t="shared" si="4"/>
        <v>0.86787817750994756</v>
      </c>
      <c r="N34" s="27">
        <f t="shared" si="5"/>
        <v>1.6800830158666662E-2</v>
      </c>
      <c r="O34" s="6"/>
      <c r="P34" s="7"/>
      <c r="Q34" s="7"/>
      <c r="R34" s="7"/>
    </row>
    <row r="35" spans="1:18" x14ac:dyDescent="0.35">
      <c r="A35" s="12">
        <v>19</v>
      </c>
      <c r="B35" s="7" t="s">
        <v>30</v>
      </c>
      <c r="C35" s="9">
        <v>79081</v>
      </c>
      <c r="D35" s="56">
        <v>6.5</v>
      </c>
      <c r="E35" s="9">
        <v>310375</v>
      </c>
      <c r="F35" s="56">
        <v>2.1</v>
      </c>
      <c r="G35" s="9">
        <v>35791</v>
      </c>
      <c r="H35" s="56">
        <v>7.8</v>
      </c>
      <c r="I35" s="9">
        <v>425247</v>
      </c>
      <c r="J35" s="56">
        <v>3.3</v>
      </c>
      <c r="K35" s="6"/>
      <c r="L35" s="27">
        <f t="shared" si="3"/>
        <v>0.18596486277387025</v>
      </c>
      <c r="M35" s="27">
        <f t="shared" si="4"/>
        <v>0.72986993441458725</v>
      </c>
      <c r="N35" s="27">
        <f t="shared" si="5"/>
        <v>8.4165202811542467E-2</v>
      </c>
      <c r="O35" s="6"/>
      <c r="P35" s="7"/>
      <c r="Q35" s="7"/>
      <c r="R35" s="7"/>
    </row>
    <row r="36" spans="1:18" x14ac:dyDescent="0.35">
      <c r="A36" s="12">
        <v>20</v>
      </c>
      <c r="B36" s="7" t="s">
        <v>38</v>
      </c>
      <c r="C36" s="9">
        <v>16704</v>
      </c>
      <c r="D36" s="56">
        <v>-2.7</v>
      </c>
      <c r="E36" s="9">
        <v>309327</v>
      </c>
      <c r="F36" s="56">
        <v>30.7</v>
      </c>
      <c r="G36" s="9">
        <v>5485</v>
      </c>
      <c r="H36" s="56">
        <v>18.5</v>
      </c>
      <c r="I36" s="9">
        <v>331516</v>
      </c>
      <c r="J36" s="56">
        <v>28.3</v>
      </c>
      <c r="K36" s="6"/>
      <c r="L36" s="27">
        <f t="shared" si="3"/>
        <v>5.0386708333836072E-2</v>
      </c>
      <c r="M36" s="27">
        <f t="shared" si="4"/>
        <v>0.93306808721147694</v>
      </c>
      <c r="N36" s="27">
        <f t="shared" si="5"/>
        <v>1.6545204454686952E-2</v>
      </c>
      <c r="O36" s="6"/>
      <c r="P36" s="7"/>
      <c r="Q36" s="7"/>
      <c r="R36" s="7"/>
    </row>
    <row r="37" spans="1:18" x14ac:dyDescent="0.35">
      <c r="A37" s="12">
        <v>21</v>
      </c>
      <c r="B37" s="7" t="s">
        <v>26</v>
      </c>
      <c r="C37" s="9">
        <v>46050</v>
      </c>
      <c r="D37" s="56">
        <v>-9.6</v>
      </c>
      <c r="E37" s="9">
        <v>303551</v>
      </c>
      <c r="F37" s="56">
        <v>2.2999999999999998</v>
      </c>
      <c r="G37" s="9">
        <v>12956</v>
      </c>
      <c r="H37" s="56">
        <v>9.8000000000000007</v>
      </c>
      <c r="I37" s="9">
        <v>362557</v>
      </c>
      <c r="J37" s="56">
        <v>0.9</v>
      </c>
      <c r="K37" s="6"/>
      <c r="L37" s="27">
        <f t="shared" si="3"/>
        <v>0.12701451082174664</v>
      </c>
      <c r="M37" s="27">
        <f t="shared" si="4"/>
        <v>0.83725041855487548</v>
      </c>
      <c r="N37" s="27">
        <f t="shared" si="5"/>
        <v>3.5735070623377843E-2</v>
      </c>
      <c r="O37" s="6"/>
      <c r="P37" s="7"/>
      <c r="Q37" s="7"/>
      <c r="R37" s="7"/>
    </row>
    <row r="38" spans="1:18" x14ac:dyDescent="0.35">
      <c r="A38" s="12">
        <v>22</v>
      </c>
      <c r="B38" s="7" t="s">
        <v>31</v>
      </c>
      <c r="C38" s="9">
        <v>72211</v>
      </c>
      <c r="D38" s="56">
        <v>2</v>
      </c>
      <c r="E38" s="9">
        <v>275507</v>
      </c>
      <c r="F38" s="56">
        <v>4.5999999999999996</v>
      </c>
      <c r="G38" s="9">
        <v>4393</v>
      </c>
      <c r="H38" s="56">
        <v>9</v>
      </c>
      <c r="I38" s="9">
        <v>352111</v>
      </c>
      <c r="J38" s="56">
        <v>4.0999999999999996</v>
      </c>
      <c r="K38" s="6"/>
      <c r="L38" s="27">
        <f t="shared" si="3"/>
        <v>0.20508021618182903</v>
      </c>
      <c r="M38" s="27">
        <f t="shared" si="4"/>
        <v>0.78244360443155714</v>
      </c>
      <c r="N38" s="27">
        <f t="shared" si="5"/>
        <v>1.247617938661388E-2</v>
      </c>
      <c r="O38" s="6"/>
      <c r="P38" s="7"/>
      <c r="Q38" s="7"/>
      <c r="R38" s="7"/>
    </row>
    <row r="39" spans="1:18" x14ac:dyDescent="0.35">
      <c r="A39" s="12">
        <v>23</v>
      </c>
      <c r="B39" s="7" t="s">
        <v>20</v>
      </c>
      <c r="C39" s="9">
        <v>43254</v>
      </c>
      <c r="D39" s="56">
        <v>1</v>
      </c>
      <c r="E39" s="9">
        <v>262987</v>
      </c>
      <c r="F39" s="56">
        <v>7.8</v>
      </c>
      <c r="G39" s="9">
        <v>7284</v>
      </c>
      <c r="H39" s="56">
        <v>9.1</v>
      </c>
      <c r="I39" s="9">
        <v>313525</v>
      </c>
      <c r="J39" s="56">
        <v>6.9</v>
      </c>
      <c r="K39" s="6"/>
      <c r="L39" s="27">
        <f t="shared" si="3"/>
        <v>0.13796029024798662</v>
      </c>
      <c r="M39" s="27">
        <f t="shared" si="4"/>
        <v>0.83880711267044095</v>
      </c>
      <c r="N39" s="27">
        <f t="shared" si="5"/>
        <v>2.3232597081572444E-2</v>
      </c>
      <c r="O39" s="6"/>
      <c r="P39" s="7"/>
      <c r="Q39" s="7"/>
      <c r="R39" s="7"/>
    </row>
    <row r="40" spans="1:18" x14ac:dyDescent="0.35">
      <c r="A40" s="12">
        <v>24</v>
      </c>
      <c r="B40" s="7" t="s">
        <v>14</v>
      </c>
      <c r="C40" s="9">
        <v>59251</v>
      </c>
      <c r="D40" s="56">
        <v>5.9</v>
      </c>
      <c r="E40" s="9">
        <v>256095</v>
      </c>
      <c r="F40" s="56">
        <v>12.6</v>
      </c>
      <c r="G40" s="9">
        <v>3196</v>
      </c>
      <c r="H40" s="56">
        <v>13.9</v>
      </c>
      <c r="I40" s="9">
        <v>318542</v>
      </c>
      <c r="J40" s="56">
        <v>11.3</v>
      </c>
      <c r="K40" s="6"/>
      <c r="L40" s="27">
        <f t="shared" si="3"/>
        <v>0.18600686879595155</v>
      </c>
      <c r="M40" s="27">
        <f t="shared" si="4"/>
        <v>0.80395991737353312</v>
      </c>
      <c r="N40" s="27">
        <f t="shared" si="5"/>
        <v>1.0033213830515286E-2</v>
      </c>
      <c r="O40" s="6"/>
      <c r="P40" s="7"/>
      <c r="Q40" s="7"/>
      <c r="R40" s="7"/>
    </row>
    <row r="41" spans="1:18" x14ac:dyDescent="0.35">
      <c r="A41" s="12">
        <v>25</v>
      </c>
      <c r="B41" s="7" t="s">
        <v>46</v>
      </c>
      <c r="C41" s="9">
        <v>20582</v>
      </c>
      <c r="D41" s="56">
        <v>-0.7</v>
      </c>
      <c r="E41" s="9">
        <v>251589</v>
      </c>
      <c r="F41" s="56">
        <v>12.5</v>
      </c>
      <c r="G41" s="9">
        <v>3341</v>
      </c>
      <c r="H41" s="56">
        <v>6.9</v>
      </c>
      <c r="I41" s="9">
        <v>275512</v>
      </c>
      <c r="J41" s="56">
        <v>11.4</v>
      </c>
      <c r="K41" s="6"/>
      <c r="L41" s="27">
        <f t="shared" si="3"/>
        <v>7.470455007404396E-2</v>
      </c>
      <c r="M41" s="27">
        <f t="shared" si="4"/>
        <v>0.91316893638026653</v>
      </c>
      <c r="N41" s="27">
        <f t="shared" si="5"/>
        <v>1.212651354568948E-2</v>
      </c>
      <c r="O41" s="6"/>
      <c r="P41" s="7"/>
      <c r="Q41" s="7"/>
      <c r="R41" s="7"/>
    </row>
    <row r="42" spans="1:18" x14ac:dyDescent="0.35">
      <c r="A42" s="12">
        <v>26</v>
      </c>
      <c r="B42" s="7" t="s">
        <v>33</v>
      </c>
      <c r="C42" s="9">
        <v>33795</v>
      </c>
      <c r="D42" s="56">
        <v>7</v>
      </c>
      <c r="E42" s="9">
        <v>238984</v>
      </c>
      <c r="F42" s="56">
        <v>7.4</v>
      </c>
      <c r="G42" s="9">
        <v>2389</v>
      </c>
      <c r="H42" s="56">
        <v>13.5</v>
      </c>
      <c r="I42" s="9">
        <v>275168</v>
      </c>
      <c r="J42" s="56">
        <v>7.4</v>
      </c>
      <c r="K42" s="6"/>
      <c r="L42" s="27">
        <f t="shared" si="3"/>
        <v>0.1228158797534597</v>
      </c>
      <c r="M42" s="27">
        <f t="shared" si="4"/>
        <v>0.86850215141295495</v>
      </c>
      <c r="N42" s="27">
        <f t="shared" si="5"/>
        <v>8.6819688335853015E-3</v>
      </c>
      <c r="O42" s="6"/>
      <c r="P42" s="7"/>
      <c r="Q42" s="7"/>
      <c r="R42" s="7"/>
    </row>
    <row r="43" spans="1:18" x14ac:dyDescent="0.35">
      <c r="A43" s="12">
        <v>27</v>
      </c>
      <c r="B43" s="7" t="s">
        <v>39</v>
      </c>
      <c r="C43" s="9">
        <v>20891</v>
      </c>
      <c r="D43" s="56">
        <v>0.3</v>
      </c>
      <c r="E43" s="9">
        <v>219933</v>
      </c>
      <c r="F43" s="56">
        <v>9.1</v>
      </c>
      <c r="G43" s="9">
        <v>4754</v>
      </c>
      <c r="H43" s="56">
        <v>19</v>
      </c>
      <c r="I43" s="9">
        <v>245578</v>
      </c>
      <c r="J43" s="56">
        <v>8.5</v>
      </c>
      <c r="K43" s="6"/>
      <c r="L43" s="27">
        <f t="shared" si="3"/>
        <v>8.5068695078549375E-2</v>
      </c>
      <c r="M43" s="27">
        <f t="shared" si="4"/>
        <v>0.89557289333735102</v>
      </c>
      <c r="N43" s="27">
        <f t="shared" si="5"/>
        <v>1.9358411584099552E-2</v>
      </c>
      <c r="O43" s="6"/>
      <c r="P43" s="7"/>
      <c r="Q43" s="7"/>
      <c r="R43" s="7"/>
    </row>
    <row r="44" spans="1:18" x14ac:dyDescent="0.35">
      <c r="A44" s="12">
        <v>28</v>
      </c>
      <c r="B44" s="7" t="s">
        <v>13</v>
      </c>
      <c r="C44" s="9">
        <v>61093</v>
      </c>
      <c r="D44" s="56">
        <v>3.9</v>
      </c>
      <c r="E44" s="9">
        <v>218815</v>
      </c>
      <c r="F44" s="56">
        <v>5.3</v>
      </c>
      <c r="G44" s="9">
        <v>2950</v>
      </c>
      <c r="H44" s="56">
        <v>7.4</v>
      </c>
      <c r="I44" s="9">
        <v>282858</v>
      </c>
      <c r="J44" s="56">
        <v>5</v>
      </c>
      <c r="K44" s="6"/>
      <c r="L44" s="27">
        <f t="shared" si="3"/>
        <v>0.21598469903626555</v>
      </c>
      <c r="M44" s="27">
        <f t="shared" si="4"/>
        <v>0.77358603963826367</v>
      </c>
      <c r="N44" s="27">
        <f t="shared" si="5"/>
        <v>1.0429261325470731E-2</v>
      </c>
      <c r="O44" s="6"/>
      <c r="P44" s="7"/>
      <c r="Q44" s="7"/>
      <c r="R44" s="7"/>
    </row>
    <row r="45" spans="1:18" x14ac:dyDescent="0.35">
      <c r="A45" s="12">
        <v>29</v>
      </c>
      <c r="B45" s="7" t="s">
        <v>29</v>
      </c>
      <c r="C45" s="9">
        <v>42055</v>
      </c>
      <c r="D45" s="56">
        <v>5.6</v>
      </c>
      <c r="E45" s="9">
        <v>208875</v>
      </c>
      <c r="F45" s="56">
        <v>3.1</v>
      </c>
      <c r="G45" s="9">
        <v>2628</v>
      </c>
      <c r="H45" s="56">
        <v>1.9</v>
      </c>
      <c r="I45" s="9">
        <v>253558</v>
      </c>
      <c r="J45" s="56">
        <v>3.5</v>
      </c>
      <c r="K45" s="6"/>
      <c r="L45" s="27">
        <f t="shared" si="3"/>
        <v>0.16585948777005655</v>
      </c>
      <c r="M45" s="27">
        <f t="shared" si="4"/>
        <v>0.82377601968780323</v>
      </c>
      <c r="N45" s="27">
        <f t="shared" si="5"/>
        <v>1.0364492542140259E-2</v>
      </c>
      <c r="O45" s="6"/>
      <c r="P45" s="7"/>
      <c r="Q45" s="7"/>
      <c r="R45" s="7"/>
    </row>
    <row r="46" spans="1:18" x14ac:dyDescent="0.35">
      <c r="A46" s="12">
        <v>30</v>
      </c>
      <c r="B46" s="7" t="s">
        <v>36</v>
      </c>
      <c r="C46" s="9">
        <v>27381</v>
      </c>
      <c r="D46" s="56">
        <v>-1.7</v>
      </c>
      <c r="E46" s="9">
        <v>207717</v>
      </c>
      <c r="F46" s="56">
        <v>16.7</v>
      </c>
      <c r="G46" s="9">
        <v>5348</v>
      </c>
      <c r="H46" s="56">
        <v>16.399999999999999</v>
      </c>
      <c r="I46" s="9">
        <v>240446</v>
      </c>
      <c r="J46" s="56">
        <v>14.3</v>
      </c>
      <c r="K46" s="6"/>
      <c r="L46" s="27">
        <f t="shared" si="3"/>
        <v>0.1138758806551159</v>
      </c>
      <c r="M46" s="27">
        <f t="shared" si="4"/>
        <v>0.86388211906207635</v>
      </c>
      <c r="N46" s="27">
        <f t="shared" si="5"/>
        <v>2.2242000282807782E-2</v>
      </c>
      <c r="O46" s="6"/>
      <c r="P46" s="7"/>
      <c r="Q46" s="7"/>
      <c r="R46" s="7"/>
    </row>
    <row r="47" spans="1:18" x14ac:dyDescent="0.35">
      <c r="A47" s="12">
        <v>31</v>
      </c>
      <c r="B47" s="7" t="s">
        <v>47</v>
      </c>
      <c r="C47" s="9">
        <v>13454</v>
      </c>
      <c r="D47" s="56">
        <v>-3</v>
      </c>
      <c r="E47" s="9">
        <v>198077</v>
      </c>
      <c r="F47" s="56">
        <v>17.2</v>
      </c>
      <c r="G47" s="9">
        <v>3556</v>
      </c>
      <c r="H47" s="56">
        <v>4.7</v>
      </c>
      <c r="I47" s="9">
        <v>215087</v>
      </c>
      <c r="J47" s="56">
        <v>15.5</v>
      </c>
      <c r="K47" s="6"/>
      <c r="L47" s="27">
        <f t="shared" si="3"/>
        <v>6.2551432676079918E-2</v>
      </c>
      <c r="M47" s="27">
        <f t="shared" si="4"/>
        <v>0.92091572247509146</v>
      </c>
      <c r="N47" s="27">
        <f t="shared" si="5"/>
        <v>1.6532844848828613E-2</v>
      </c>
      <c r="O47" s="6"/>
      <c r="P47" s="7"/>
      <c r="Q47" s="7"/>
      <c r="R47" s="7"/>
    </row>
    <row r="48" spans="1:18" x14ac:dyDescent="0.35">
      <c r="A48" s="12">
        <v>32</v>
      </c>
      <c r="B48" s="7" t="s">
        <v>45</v>
      </c>
      <c r="C48" s="9">
        <v>5870</v>
      </c>
      <c r="D48" s="56">
        <v>-12</v>
      </c>
      <c r="E48" s="9">
        <v>196928</v>
      </c>
      <c r="F48" s="56">
        <v>-2.2999999999999998</v>
      </c>
      <c r="G48" s="9">
        <v>6655</v>
      </c>
      <c r="H48" s="56">
        <v>4.2</v>
      </c>
      <c r="I48" s="9">
        <v>209453</v>
      </c>
      <c r="J48" s="56">
        <v>-2.4</v>
      </c>
      <c r="K48" s="6"/>
      <c r="L48" s="27">
        <f t="shared" si="3"/>
        <v>2.8025380395601877E-2</v>
      </c>
      <c r="M48" s="27">
        <f t="shared" si="4"/>
        <v>0.94020138169422252</v>
      </c>
      <c r="N48" s="27">
        <f t="shared" si="5"/>
        <v>3.1773237910175556E-2</v>
      </c>
      <c r="O48" s="6"/>
      <c r="P48" s="7"/>
      <c r="Q48" s="7"/>
      <c r="R48" s="7"/>
    </row>
    <row r="49" spans="1:18" x14ac:dyDescent="0.35">
      <c r="A49" s="12">
        <v>33</v>
      </c>
      <c r="B49" s="7" t="s">
        <v>43</v>
      </c>
      <c r="C49" s="9">
        <v>30698</v>
      </c>
      <c r="D49" s="56">
        <v>0.4</v>
      </c>
      <c r="E49" s="9">
        <v>187873</v>
      </c>
      <c r="F49" s="56">
        <v>7.9</v>
      </c>
      <c r="G49" s="9">
        <v>2831</v>
      </c>
      <c r="H49" s="56">
        <v>2.2000000000000002</v>
      </c>
      <c r="I49" s="9">
        <v>221402</v>
      </c>
      <c r="J49" s="56">
        <v>6.7</v>
      </c>
      <c r="K49" s="6"/>
      <c r="L49" s="27">
        <f t="shared" si="3"/>
        <v>0.13865276736434179</v>
      </c>
      <c r="M49" s="27">
        <f t="shared" si="4"/>
        <v>0.84856053694185241</v>
      </c>
      <c r="N49" s="27">
        <f t="shared" si="5"/>
        <v>1.2786695693805838E-2</v>
      </c>
      <c r="O49" s="6"/>
      <c r="P49" s="7"/>
      <c r="Q49" s="7"/>
      <c r="R49" s="7"/>
    </row>
    <row r="50" spans="1:18" x14ac:dyDescent="0.35">
      <c r="A50" s="12">
        <v>34</v>
      </c>
      <c r="B50" s="7" t="s">
        <v>12</v>
      </c>
      <c r="C50" s="9">
        <v>38268</v>
      </c>
      <c r="D50" s="56">
        <v>6.8</v>
      </c>
      <c r="E50" s="9">
        <v>171355</v>
      </c>
      <c r="F50" s="56">
        <v>2.4</v>
      </c>
      <c r="G50" s="9">
        <v>2244</v>
      </c>
      <c r="H50" s="56">
        <v>3.6</v>
      </c>
      <c r="I50" s="9">
        <v>211867</v>
      </c>
      <c r="J50" s="56">
        <v>3.2</v>
      </c>
      <c r="K50" s="6"/>
      <c r="L50" s="27">
        <f t="shared" si="3"/>
        <v>0.18062274917755006</v>
      </c>
      <c r="M50" s="27">
        <f t="shared" si="4"/>
        <v>0.80878570046302634</v>
      </c>
      <c r="N50" s="27">
        <f t="shared" si="5"/>
        <v>1.05915503594236E-2</v>
      </c>
      <c r="O50" s="6"/>
      <c r="P50" s="7"/>
      <c r="Q50" s="7"/>
      <c r="R50" s="7"/>
    </row>
    <row r="51" spans="1:18" x14ac:dyDescent="0.35">
      <c r="A51" s="12">
        <v>35</v>
      </c>
      <c r="B51" s="7" t="s">
        <v>41</v>
      </c>
      <c r="C51" s="9">
        <v>26840</v>
      </c>
      <c r="D51" s="56">
        <v>-0.1</v>
      </c>
      <c r="E51" s="9">
        <v>166643</v>
      </c>
      <c r="F51" s="56">
        <v>7.4</v>
      </c>
      <c r="G51" s="9">
        <v>2429</v>
      </c>
      <c r="H51" s="56">
        <v>5.4</v>
      </c>
      <c r="I51" s="9">
        <v>195912</v>
      </c>
      <c r="J51" s="56">
        <v>6.2</v>
      </c>
      <c r="K51" s="6"/>
      <c r="L51" s="27">
        <f t="shared" si="3"/>
        <v>0.13700028584262322</v>
      </c>
      <c r="M51" s="27">
        <f t="shared" si="4"/>
        <v>0.85060129037527055</v>
      </c>
      <c r="N51" s="27">
        <f t="shared" si="5"/>
        <v>1.2398423782106252E-2</v>
      </c>
      <c r="O51" s="6"/>
      <c r="P51" s="7"/>
      <c r="Q51" s="7"/>
      <c r="R51" s="7"/>
    </row>
    <row r="52" spans="1:18" x14ac:dyDescent="0.35">
      <c r="A52" s="12">
        <v>36</v>
      </c>
      <c r="B52" s="7" t="s">
        <v>60</v>
      </c>
      <c r="C52" s="9">
        <v>28924</v>
      </c>
      <c r="D52" s="56">
        <v>0.4</v>
      </c>
      <c r="E52" s="9">
        <v>146502</v>
      </c>
      <c r="F52" s="56">
        <v>24.1</v>
      </c>
      <c r="G52" s="9">
        <v>9384</v>
      </c>
      <c r="H52" s="56">
        <v>21.6</v>
      </c>
      <c r="I52" s="9">
        <v>184810</v>
      </c>
      <c r="J52" s="56">
        <v>19.600000000000001</v>
      </c>
      <c r="K52" s="6"/>
      <c r="L52" s="27">
        <f t="shared" si="3"/>
        <v>0.15650668253882366</v>
      </c>
      <c r="M52" s="27">
        <f t="shared" si="4"/>
        <v>0.79271684432660572</v>
      </c>
      <c r="N52" s="27">
        <f t="shared" si="5"/>
        <v>5.0776473134570642E-2</v>
      </c>
      <c r="O52" s="6"/>
      <c r="P52" s="7"/>
      <c r="Q52" s="7"/>
      <c r="R52" s="7"/>
    </row>
    <row r="53" spans="1:18" x14ac:dyDescent="0.35">
      <c r="A53" s="12">
        <v>37</v>
      </c>
      <c r="B53" s="7" t="s">
        <v>44</v>
      </c>
      <c r="C53" s="9">
        <v>13338</v>
      </c>
      <c r="D53" s="56">
        <v>4</v>
      </c>
      <c r="E53" s="9">
        <v>138963</v>
      </c>
      <c r="F53" s="56">
        <v>6.3</v>
      </c>
      <c r="G53" s="9">
        <v>3364</v>
      </c>
      <c r="H53" s="56">
        <v>8.9</v>
      </c>
      <c r="I53" s="9">
        <v>155665</v>
      </c>
      <c r="J53" s="56">
        <v>6.2</v>
      </c>
      <c r="K53" s="6"/>
      <c r="L53" s="27">
        <f t="shared" si="3"/>
        <v>8.568400089936723E-2</v>
      </c>
      <c r="M53" s="27">
        <f t="shared" si="4"/>
        <v>0.89270548935213434</v>
      </c>
      <c r="N53" s="27">
        <f t="shared" si="5"/>
        <v>2.1610509748498378E-2</v>
      </c>
      <c r="O53" s="6"/>
      <c r="P53" s="7"/>
      <c r="Q53" s="7"/>
      <c r="R53" s="7"/>
    </row>
    <row r="54" spans="1:18" x14ac:dyDescent="0.35">
      <c r="A54" s="12">
        <v>38</v>
      </c>
      <c r="B54" s="7" t="s">
        <v>53</v>
      </c>
      <c r="C54" s="9">
        <v>22908</v>
      </c>
      <c r="D54" s="56">
        <v>12.2</v>
      </c>
      <c r="E54" s="9">
        <v>136571</v>
      </c>
      <c r="F54" s="56">
        <v>4.8</v>
      </c>
      <c r="G54" s="9">
        <v>2068</v>
      </c>
      <c r="H54" s="56">
        <v>7.5</v>
      </c>
      <c r="I54" s="9">
        <v>161547</v>
      </c>
      <c r="J54" s="56">
        <v>5.9</v>
      </c>
      <c r="K54" s="6"/>
      <c r="L54" s="27">
        <f t="shared" si="3"/>
        <v>0.14180393322067261</v>
      </c>
      <c r="M54" s="27">
        <f t="shared" si="4"/>
        <v>0.84539483865376641</v>
      </c>
      <c r="N54" s="27">
        <f t="shared" si="5"/>
        <v>1.2801228125560983E-2</v>
      </c>
      <c r="O54" s="6"/>
      <c r="P54" s="7"/>
      <c r="Q54" s="7"/>
      <c r="R54" s="7"/>
    </row>
    <row r="55" spans="1:18" x14ac:dyDescent="0.35">
      <c r="A55" s="12">
        <v>39</v>
      </c>
      <c r="B55" s="7" t="s">
        <v>48</v>
      </c>
      <c r="C55" s="9">
        <v>14610</v>
      </c>
      <c r="D55" s="56">
        <v>-5.5</v>
      </c>
      <c r="E55" s="9">
        <v>134840</v>
      </c>
      <c r="F55" s="56">
        <v>7.9</v>
      </c>
      <c r="G55" s="9">
        <v>2780</v>
      </c>
      <c r="H55" s="56">
        <v>0.3</v>
      </c>
      <c r="I55" s="9">
        <v>152230</v>
      </c>
      <c r="J55" s="56">
        <v>6.3</v>
      </c>
      <c r="K55" s="6"/>
      <c r="L55" s="27">
        <f t="shared" si="3"/>
        <v>9.5973198449714248E-2</v>
      </c>
      <c r="M55" s="27">
        <f t="shared" si="4"/>
        <v>0.88576496091440582</v>
      </c>
      <c r="N55" s="27">
        <f t="shared" si="5"/>
        <v>1.826184063587992E-2</v>
      </c>
      <c r="O55" s="6"/>
      <c r="P55" s="7"/>
      <c r="Q55" s="7"/>
      <c r="R55" s="7"/>
    </row>
    <row r="56" spans="1:18" x14ac:dyDescent="0.35">
      <c r="A56" s="12">
        <v>40</v>
      </c>
      <c r="B56" s="7" t="s">
        <v>25</v>
      </c>
      <c r="C56" s="9">
        <v>38039</v>
      </c>
      <c r="D56" s="56">
        <v>14.9</v>
      </c>
      <c r="E56" s="9">
        <v>134444</v>
      </c>
      <c r="F56" s="56">
        <v>18.7</v>
      </c>
      <c r="G56" s="9">
        <v>2534</v>
      </c>
      <c r="H56" s="56">
        <v>10</v>
      </c>
      <c r="I56" s="9">
        <v>175017</v>
      </c>
      <c r="J56" s="56">
        <v>17.7</v>
      </c>
      <c r="K56" s="6"/>
      <c r="L56" s="27">
        <f t="shared" si="3"/>
        <v>0.21734460081020701</v>
      </c>
      <c r="M56" s="27">
        <f t="shared" si="4"/>
        <v>0.76817680568173374</v>
      </c>
      <c r="N56" s="27">
        <f t="shared" si="5"/>
        <v>1.4478593508059218E-2</v>
      </c>
      <c r="O56" s="6"/>
      <c r="P56" s="7"/>
      <c r="Q56" s="7"/>
      <c r="R56" s="7"/>
    </row>
    <row r="57" spans="1:18" x14ac:dyDescent="0.35">
      <c r="A57" s="22"/>
      <c r="B57" s="22"/>
      <c r="C57" s="22"/>
      <c r="D57" s="22"/>
      <c r="E57" s="22"/>
      <c r="F57" s="30"/>
      <c r="G57" s="22"/>
      <c r="H57" s="22"/>
      <c r="I57" s="22"/>
      <c r="J57" s="22"/>
      <c r="K57" s="10"/>
      <c r="L57" s="26"/>
      <c r="M57" s="26"/>
      <c r="N57" s="26"/>
      <c r="O57" s="10"/>
      <c r="P57" s="23"/>
      <c r="Q57" s="7"/>
      <c r="R57" s="7"/>
    </row>
    <row r="58" spans="1:18" x14ac:dyDescent="0.35">
      <c r="A58" s="22"/>
      <c r="B58" s="44" t="s">
        <v>6</v>
      </c>
      <c r="C58" s="45"/>
      <c r="D58" s="45"/>
      <c r="E58" s="45"/>
      <c r="F58" s="45"/>
      <c r="G58" s="45"/>
      <c r="H58" s="45"/>
      <c r="I58" s="45"/>
      <c r="J58" s="45"/>
      <c r="K58" s="45"/>
      <c r="L58" s="24"/>
      <c r="M58" s="24"/>
      <c r="N58" s="24"/>
      <c r="O58" s="24"/>
      <c r="P58" s="24"/>
      <c r="Q58" s="7"/>
      <c r="R58" s="7"/>
    </row>
    <row r="59" spans="1:18" x14ac:dyDescent="0.35">
      <c r="A59" s="22"/>
      <c r="B59" s="25" t="s">
        <v>10</v>
      </c>
      <c r="C59" s="22"/>
      <c r="D59" s="22"/>
      <c r="E59" s="22"/>
      <c r="F59" s="22"/>
      <c r="G59" s="22"/>
      <c r="H59" s="22"/>
      <c r="I59" s="22"/>
      <c r="J59" s="22"/>
      <c r="K59" s="10"/>
      <c r="L59" s="23"/>
      <c r="M59" s="23"/>
      <c r="N59" s="23"/>
      <c r="O59" s="10"/>
      <c r="P59" s="23"/>
      <c r="Q59" s="7"/>
      <c r="R59" s="7"/>
    </row>
    <row r="60" spans="1:18" x14ac:dyDescent="0.35">
      <c r="A60" s="22"/>
      <c r="B60" s="7"/>
      <c r="C60" s="22"/>
      <c r="D60" s="22"/>
      <c r="E60" s="22"/>
      <c r="F60" s="22"/>
      <c r="G60" s="22"/>
      <c r="H60" s="22"/>
      <c r="I60" s="22"/>
      <c r="J60" s="22"/>
      <c r="K60" s="10"/>
      <c r="L60" s="23"/>
      <c r="M60" s="23"/>
      <c r="N60" s="23"/>
      <c r="O60" s="10"/>
      <c r="P60" s="23"/>
      <c r="Q60" s="7"/>
      <c r="R60" s="7"/>
    </row>
    <row r="61" spans="1:18" x14ac:dyDescent="0.35">
      <c r="A61" s="22"/>
      <c r="B61" s="22" t="s">
        <v>50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7"/>
      <c r="R61" s="7"/>
    </row>
    <row r="62" spans="1:18" x14ac:dyDescent="0.3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1C85F-3584-47E9-BDB0-39EB90345A7D}">
  <dimension ref="A1:R63"/>
  <sheetViews>
    <sheetView workbookViewId="0"/>
  </sheetViews>
  <sheetFormatPr defaultRowHeight="14.5" x14ac:dyDescent="0.35"/>
  <cols>
    <col min="1" max="1" width="22.7265625" customWidth="1"/>
    <col min="2" max="2" width="34.7265625" customWidth="1"/>
    <col min="3" max="3" width="8.81640625" bestFit="1" customWidth="1"/>
    <col min="4" max="4" width="8.453125" bestFit="1" customWidth="1"/>
    <col min="5" max="5" width="9.81640625" bestFit="1" customWidth="1"/>
    <col min="6" max="6" width="8.453125" bestFit="1" customWidth="1"/>
    <col min="7" max="7" width="8.81640625" bestFit="1" customWidth="1"/>
    <col min="8" max="8" width="8.453125" bestFit="1" customWidth="1"/>
    <col min="9" max="9" width="11.1796875" bestFit="1" customWidth="1"/>
    <col min="10" max="10" width="8.453125" bestFit="1" customWidth="1"/>
    <col min="11" max="11" width="2.26953125" customWidth="1"/>
    <col min="12" max="12" width="9.54296875" customWidth="1"/>
    <col min="13" max="14" width="9.26953125" customWidth="1"/>
    <col min="15" max="15" width="2.453125" customWidth="1"/>
    <col min="16" max="16" width="8" customWidth="1"/>
  </cols>
  <sheetData>
    <row r="1" spans="1:18" ht="15" x14ac:dyDescent="0.35">
      <c r="A1" s="50" t="s">
        <v>83</v>
      </c>
      <c r="B1" s="51"/>
      <c r="C1" s="51"/>
      <c r="D1" s="51"/>
      <c r="E1" s="51"/>
      <c r="F1" s="51"/>
      <c r="G1" s="51"/>
      <c r="H1" s="51"/>
      <c r="I1" s="51"/>
      <c r="J1" s="52"/>
      <c r="K1" s="8"/>
      <c r="L1" s="50" t="s">
        <v>11</v>
      </c>
      <c r="M1" s="51"/>
      <c r="N1" s="52"/>
      <c r="O1" s="8"/>
      <c r="P1" s="7"/>
      <c r="Q1" s="7"/>
      <c r="R1" s="7"/>
    </row>
    <row r="2" spans="1:18" ht="17.25" customHeight="1" x14ac:dyDescent="0.35">
      <c r="A2" s="48" t="s">
        <v>8</v>
      </c>
      <c r="B2" s="48" t="s">
        <v>66</v>
      </c>
      <c r="C2" s="14" t="s">
        <v>2</v>
      </c>
      <c r="D2" s="49" t="s">
        <v>74</v>
      </c>
      <c r="E2" s="14" t="s">
        <v>3</v>
      </c>
      <c r="F2" s="49" t="s">
        <v>74</v>
      </c>
      <c r="G2" s="14" t="s">
        <v>4</v>
      </c>
      <c r="H2" s="49" t="s">
        <v>74</v>
      </c>
      <c r="I2" s="49" t="s">
        <v>5</v>
      </c>
      <c r="J2" s="49" t="s">
        <v>74</v>
      </c>
      <c r="K2" s="16"/>
      <c r="L2" s="13" t="s">
        <v>2</v>
      </c>
      <c r="M2" s="13" t="s">
        <v>3</v>
      </c>
      <c r="N2" s="13" t="s">
        <v>4</v>
      </c>
      <c r="O2" s="16"/>
      <c r="P2" s="7"/>
      <c r="Q2" s="7"/>
      <c r="R2" s="7"/>
    </row>
    <row r="3" spans="1:18" x14ac:dyDescent="0.35">
      <c r="A3" s="1"/>
      <c r="B3" s="32" t="s">
        <v>7</v>
      </c>
      <c r="C3" s="37">
        <v>4819384</v>
      </c>
      <c r="D3" s="54">
        <v>8.1</v>
      </c>
      <c r="E3" s="37">
        <v>28011019</v>
      </c>
      <c r="F3" s="54">
        <v>12.6</v>
      </c>
      <c r="G3" s="37">
        <v>1212540</v>
      </c>
      <c r="H3" s="54">
        <v>14.9</v>
      </c>
      <c r="I3" s="37">
        <v>34042943</v>
      </c>
      <c r="J3" s="54">
        <v>12</v>
      </c>
      <c r="K3" s="6"/>
      <c r="L3" s="27">
        <f t="shared" ref="L3" si="0">+(C3/I3)</f>
        <v>0.14156778396039379</v>
      </c>
      <c r="M3" s="27">
        <f t="shared" ref="M3" si="1">+(E3/I3)</f>
        <v>0.82281426138744818</v>
      </c>
      <c r="N3" s="27">
        <f t="shared" ref="N3" si="2">+(G3/I3)</f>
        <v>3.5617954652158008E-2</v>
      </c>
      <c r="O3" s="6"/>
      <c r="P3" s="7"/>
      <c r="Q3" s="7"/>
      <c r="R3" s="7"/>
    </row>
    <row r="4" spans="1:18" x14ac:dyDescent="0.35">
      <c r="A4" s="1"/>
      <c r="B4" s="53"/>
      <c r="C4" s="3"/>
      <c r="D4" s="55"/>
      <c r="E4" s="5"/>
      <c r="F4" s="55"/>
      <c r="G4" s="5"/>
      <c r="H4" s="55"/>
      <c r="I4" s="5"/>
      <c r="J4" s="55"/>
      <c r="K4" s="29"/>
      <c r="L4" s="20"/>
      <c r="M4" s="20"/>
      <c r="N4" s="15"/>
      <c r="O4" s="6"/>
      <c r="P4" s="7"/>
      <c r="Q4" s="7"/>
      <c r="R4" s="7"/>
    </row>
    <row r="5" spans="1:18" x14ac:dyDescent="0.35">
      <c r="A5" s="1"/>
      <c r="B5" s="2" t="s">
        <v>0</v>
      </c>
      <c r="C5" s="2"/>
      <c r="D5" s="55"/>
      <c r="E5" s="5"/>
      <c r="F5" s="55"/>
      <c r="G5" s="5"/>
      <c r="H5" s="55"/>
      <c r="I5" s="5"/>
      <c r="J5" s="55"/>
      <c r="K5" s="21"/>
      <c r="L5" s="20"/>
      <c r="M5" s="20"/>
      <c r="N5" s="15"/>
      <c r="O5" s="6"/>
      <c r="P5" s="7"/>
      <c r="Q5" s="7"/>
      <c r="R5" s="7"/>
    </row>
    <row r="6" spans="1:18" x14ac:dyDescent="0.35">
      <c r="A6" s="1"/>
      <c r="B6" s="7" t="s">
        <v>51</v>
      </c>
      <c r="C6" s="9">
        <v>2191813</v>
      </c>
      <c r="D6" s="56">
        <v>8.5</v>
      </c>
      <c r="E6" s="9">
        <v>10825674</v>
      </c>
      <c r="F6" s="56">
        <v>6.6</v>
      </c>
      <c r="G6" s="9">
        <v>131781</v>
      </c>
      <c r="H6" s="56">
        <v>13.5</v>
      </c>
      <c r="I6" s="9">
        <v>13149268</v>
      </c>
      <c r="J6" s="56">
        <v>7</v>
      </c>
      <c r="K6" s="6"/>
      <c r="L6" s="27">
        <f t="shared" ref="L6:L14" si="3">+(C6/I6)</f>
        <v>0.16668707337929381</v>
      </c>
      <c r="M6" s="27">
        <f t="shared" ref="M6:M14" si="4">+(E6/I6)</f>
        <v>0.82329099992486277</v>
      </c>
      <c r="N6" s="27">
        <f t="shared" ref="N6:N14" si="5">+(G6/I6)</f>
        <v>1.0021926695843449E-2</v>
      </c>
      <c r="O6" s="6"/>
      <c r="P6" s="7"/>
      <c r="Q6" s="7"/>
      <c r="R6" s="7"/>
    </row>
    <row r="7" spans="1:18" x14ac:dyDescent="0.35">
      <c r="A7" s="1"/>
      <c r="B7" s="7" t="s">
        <v>55</v>
      </c>
      <c r="C7" s="9">
        <v>1434245</v>
      </c>
      <c r="D7" s="56">
        <v>7.8</v>
      </c>
      <c r="E7" s="9">
        <v>7602863</v>
      </c>
      <c r="F7" s="56">
        <v>12.7</v>
      </c>
      <c r="G7" s="9">
        <v>709700</v>
      </c>
      <c r="H7" s="56">
        <v>14.9</v>
      </c>
      <c r="I7" s="9">
        <v>9746808</v>
      </c>
      <c r="J7" s="56">
        <v>12.1</v>
      </c>
      <c r="K7" s="6"/>
      <c r="L7" s="27">
        <f t="shared" si="3"/>
        <v>0.14715022600219477</v>
      </c>
      <c r="M7" s="27">
        <f t="shared" si="4"/>
        <v>0.7800361923616429</v>
      </c>
      <c r="N7" s="27">
        <f t="shared" si="5"/>
        <v>7.2813581636162319E-2</v>
      </c>
      <c r="O7" s="6"/>
      <c r="P7" s="7"/>
      <c r="Q7" s="7"/>
      <c r="R7" s="7"/>
    </row>
    <row r="8" spans="1:18" x14ac:dyDescent="0.35">
      <c r="A8" s="1"/>
      <c r="B8" s="7" t="s">
        <v>62</v>
      </c>
      <c r="C8" s="9">
        <v>414310</v>
      </c>
      <c r="D8" s="56">
        <v>6.3</v>
      </c>
      <c r="E8" s="9">
        <v>4642055</v>
      </c>
      <c r="F8" s="56">
        <v>22.6</v>
      </c>
      <c r="G8" s="9">
        <v>86988</v>
      </c>
      <c r="H8" s="56">
        <v>13.8</v>
      </c>
      <c r="I8" s="9">
        <v>5143353</v>
      </c>
      <c r="J8" s="56">
        <v>21</v>
      </c>
      <c r="K8" s="6"/>
      <c r="L8" s="27">
        <f t="shared" si="3"/>
        <v>8.0552511173158828E-2</v>
      </c>
      <c r="M8" s="27">
        <f t="shared" si="4"/>
        <v>0.90253478615992333</v>
      </c>
      <c r="N8" s="27">
        <f t="shared" si="5"/>
        <v>1.6912702666917866E-2</v>
      </c>
      <c r="O8" s="6"/>
      <c r="P8" s="7"/>
      <c r="Q8" s="7"/>
      <c r="R8" s="7"/>
    </row>
    <row r="9" spans="1:18" x14ac:dyDescent="0.35">
      <c r="A9" s="1"/>
      <c r="B9" s="7" t="s">
        <v>61</v>
      </c>
      <c r="C9" s="9">
        <v>173835</v>
      </c>
      <c r="D9" s="56">
        <v>4</v>
      </c>
      <c r="E9" s="9">
        <v>1382829</v>
      </c>
      <c r="F9" s="56">
        <v>18.8</v>
      </c>
      <c r="G9" s="9">
        <v>9781</v>
      </c>
      <c r="H9" s="56">
        <v>19.600000000000001</v>
      </c>
      <c r="I9" s="9">
        <v>1566445</v>
      </c>
      <c r="J9" s="56">
        <v>16.899999999999999</v>
      </c>
      <c r="K9" s="6"/>
      <c r="L9" s="27">
        <f t="shared" si="3"/>
        <v>0.11097421230876284</v>
      </c>
      <c r="M9" s="27">
        <f t="shared" si="4"/>
        <v>0.88278171273169503</v>
      </c>
      <c r="N9" s="27">
        <f t="shared" si="5"/>
        <v>6.2440749595421476E-3</v>
      </c>
      <c r="O9" s="6"/>
      <c r="P9" s="7"/>
      <c r="Q9" s="7"/>
      <c r="R9" s="7"/>
    </row>
    <row r="10" spans="1:18" x14ac:dyDescent="0.35">
      <c r="A10" s="1"/>
      <c r="B10" s="7" t="s">
        <v>64</v>
      </c>
      <c r="C10" s="9">
        <v>78883</v>
      </c>
      <c r="D10" s="56">
        <v>3.6</v>
      </c>
      <c r="E10" s="9">
        <v>998354</v>
      </c>
      <c r="F10" s="56">
        <v>12.4</v>
      </c>
      <c r="G10" s="9">
        <v>20982</v>
      </c>
      <c r="H10" s="56">
        <v>-0.4</v>
      </c>
      <c r="I10" s="9">
        <v>1098219</v>
      </c>
      <c r="J10" s="56">
        <v>11.5</v>
      </c>
      <c r="K10" s="6"/>
      <c r="L10" s="27">
        <f t="shared" si="3"/>
        <v>7.1828114428907172E-2</v>
      </c>
      <c r="M10" s="27">
        <f t="shared" si="4"/>
        <v>0.90906640660924642</v>
      </c>
      <c r="N10" s="27">
        <f t="shared" si="5"/>
        <v>1.9105478961846407E-2</v>
      </c>
      <c r="O10" s="6"/>
      <c r="P10" s="7"/>
      <c r="Q10" s="7"/>
      <c r="R10" s="7"/>
    </row>
    <row r="11" spans="1:18" x14ac:dyDescent="0.35">
      <c r="A11" s="1"/>
      <c r="B11" s="7" t="s">
        <v>54</v>
      </c>
      <c r="C11" s="9">
        <v>164017</v>
      </c>
      <c r="D11" s="56">
        <v>13.4</v>
      </c>
      <c r="E11" s="9">
        <v>766041</v>
      </c>
      <c r="F11" s="56">
        <v>26.1</v>
      </c>
      <c r="G11" s="9">
        <v>27396</v>
      </c>
      <c r="H11" s="56">
        <v>15</v>
      </c>
      <c r="I11" s="9">
        <v>957454</v>
      </c>
      <c r="J11" s="56">
        <v>23.4</v>
      </c>
      <c r="K11" s="6"/>
      <c r="L11" s="27">
        <f>+(C11/I11)</f>
        <v>0.17130535775086844</v>
      </c>
      <c r="M11" s="27">
        <f>+(E11/I11)</f>
        <v>0.80008125716744616</v>
      </c>
      <c r="N11" s="27">
        <f>+(G11/I11)</f>
        <v>2.8613385081685386E-2</v>
      </c>
      <c r="O11" s="6"/>
      <c r="P11" s="7"/>
      <c r="Q11" s="7"/>
      <c r="R11" s="7"/>
    </row>
    <row r="12" spans="1:18" ht="14.25" customHeight="1" x14ac:dyDescent="0.35">
      <c r="A12" s="1"/>
      <c r="B12" s="7" t="s">
        <v>63</v>
      </c>
      <c r="C12" s="9">
        <v>106615</v>
      </c>
      <c r="D12" s="56">
        <v>5.8</v>
      </c>
      <c r="E12" s="9">
        <v>724954</v>
      </c>
      <c r="F12" s="56">
        <v>12.2</v>
      </c>
      <c r="G12" s="9">
        <v>14811</v>
      </c>
      <c r="H12" s="56">
        <v>11.2</v>
      </c>
      <c r="I12" s="9">
        <v>846380</v>
      </c>
      <c r="J12" s="56">
        <v>11.4</v>
      </c>
      <c r="K12" s="6"/>
      <c r="L12" s="27">
        <f>+(C12/I12)</f>
        <v>0.12596587821073277</v>
      </c>
      <c r="M12" s="27">
        <f>+(E12/I12)</f>
        <v>0.85653488976582626</v>
      </c>
      <c r="N12" s="27">
        <f>+(G12/I12)</f>
        <v>1.7499232023441006E-2</v>
      </c>
      <c r="O12" s="6"/>
      <c r="P12" s="7"/>
      <c r="Q12" s="7"/>
      <c r="R12" s="7"/>
    </row>
    <row r="13" spans="1:18" ht="15" customHeight="1" x14ac:dyDescent="0.35">
      <c r="A13" s="1"/>
      <c r="B13" s="7" t="s">
        <v>57</v>
      </c>
      <c r="C13" s="9">
        <v>156115</v>
      </c>
      <c r="D13" s="56">
        <v>12.3</v>
      </c>
      <c r="E13" s="9">
        <v>713844</v>
      </c>
      <c r="F13" s="56">
        <v>18.399999999999999</v>
      </c>
      <c r="G13" s="9">
        <v>178267</v>
      </c>
      <c r="H13" s="56">
        <v>18.399999999999999</v>
      </c>
      <c r="I13" s="9">
        <v>1048226</v>
      </c>
      <c r="J13" s="56">
        <v>17.5</v>
      </c>
      <c r="K13" s="6"/>
      <c r="L13" s="27">
        <f>+(C13/I13)</f>
        <v>0.14893257751668057</v>
      </c>
      <c r="M13" s="27">
        <f>+(E13/I13)</f>
        <v>0.68100199766080982</v>
      </c>
      <c r="N13" s="27">
        <f>+(G13/I13)</f>
        <v>0.17006542482250964</v>
      </c>
      <c r="O13" s="6"/>
      <c r="P13" s="7"/>
      <c r="Q13" s="7"/>
      <c r="R13" s="7"/>
    </row>
    <row r="14" spans="1:18" x14ac:dyDescent="0.35">
      <c r="A14" s="1"/>
      <c r="B14" s="7" t="s">
        <v>59</v>
      </c>
      <c r="C14" s="9">
        <v>99551</v>
      </c>
      <c r="D14" s="56">
        <v>11.1</v>
      </c>
      <c r="E14" s="9">
        <v>354405</v>
      </c>
      <c r="F14" s="56">
        <v>24.5</v>
      </c>
      <c r="G14" s="9">
        <v>32834</v>
      </c>
      <c r="H14" s="56">
        <v>14.3</v>
      </c>
      <c r="I14" s="9">
        <v>486790</v>
      </c>
      <c r="J14" s="56">
        <v>20.8</v>
      </c>
      <c r="K14" s="6"/>
      <c r="L14" s="27">
        <f t="shared" si="3"/>
        <v>0.20450502269972679</v>
      </c>
      <c r="M14" s="27">
        <f t="shared" si="4"/>
        <v>0.7280449475133014</v>
      </c>
      <c r="N14" s="27">
        <f t="shared" si="5"/>
        <v>6.7450029786971788E-2</v>
      </c>
      <c r="O14" s="6"/>
      <c r="P14" s="7"/>
      <c r="Q14" s="7"/>
      <c r="R14" s="7"/>
    </row>
    <row r="15" spans="1:18" x14ac:dyDescent="0.35">
      <c r="A15" s="1"/>
      <c r="B15" s="7"/>
      <c r="C15" s="7"/>
      <c r="D15" s="57"/>
      <c r="E15" s="7"/>
      <c r="F15" s="57"/>
      <c r="G15" s="7"/>
      <c r="H15" s="57"/>
      <c r="I15" s="7"/>
      <c r="J15" s="57"/>
      <c r="K15" s="6"/>
      <c r="L15" s="7"/>
      <c r="M15" s="7"/>
      <c r="N15" s="7"/>
      <c r="O15" s="6"/>
      <c r="P15" s="7"/>
      <c r="Q15" s="7"/>
      <c r="R15" s="7"/>
    </row>
    <row r="16" spans="1:18" x14ac:dyDescent="0.35">
      <c r="A16" s="1"/>
      <c r="B16" s="2" t="s">
        <v>1</v>
      </c>
      <c r="C16" s="2"/>
      <c r="D16" s="55"/>
      <c r="E16" s="5"/>
      <c r="F16" s="55"/>
      <c r="G16" s="5"/>
      <c r="H16" s="55"/>
      <c r="I16" s="5"/>
      <c r="J16" s="55"/>
      <c r="K16" s="21"/>
      <c r="L16" s="20"/>
      <c r="M16" s="20"/>
      <c r="N16" s="15"/>
      <c r="O16" s="6"/>
      <c r="P16" s="7"/>
      <c r="Q16" s="7"/>
      <c r="R16" s="7"/>
    </row>
    <row r="17" spans="1:18" x14ac:dyDescent="0.35">
      <c r="A17" s="11">
        <v>1</v>
      </c>
      <c r="B17" s="7" t="s">
        <v>28</v>
      </c>
      <c r="C17" s="9">
        <v>444448</v>
      </c>
      <c r="D17" s="56">
        <v>8.4</v>
      </c>
      <c r="E17" s="9">
        <v>3401456</v>
      </c>
      <c r="F17" s="56">
        <v>2.5</v>
      </c>
      <c r="G17" s="9">
        <v>45687</v>
      </c>
      <c r="H17" s="56">
        <v>7.9</v>
      </c>
      <c r="I17" s="9">
        <v>3891591</v>
      </c>
      <c r="J17" s="56">
        <v>3.2</v>
      </c>
      <c r="K17" s="6"/>
      <c r="L17" s="27">
        <f t="shared" ref="L17:L56" si="6">+(C17/I17)</f>
        <v>0.11420727409432287</v>
      </c>
      <c r="M17" s="27">
        <f t="shared" ref="M17:M56" si="7">+(E17/I17)</f>
        <v>0.87405279742912345</v>
      </c>
      <c r="N17" s="27">
        <f t="shared" ref="N17:N56" si="8">+(G17/I17)</f>
        <v>1.1739928476553677E-2</v>
      </c>
      <c r="O17" s="6"/>
      <c r="P17" s="7"/>
      <c r="Q17" s="7"/>
      <c r="R17" s="7"/>
    </row>
    <row r="18" spans="1:18" x14ac:dyDescent="0.35">
      <c r="A18" s="11">
        <v>2</v>
      </c>
      <c r="B18" s="7" t="s">
        <v>24</v>
      </c>
      <c r="C18" s="9">
        <v>661261</v>
      </c>
      <c r="D18" s="56">
        <v>9.5</v>
      </c>
      <c r="E18" s="9">
        <v>3388395</v>
      </c>
      <c r="F18" s="56">
        <v>5.7</v>
      </c>
      <c r="G18" s="9">
        <v>21059</v>
      </c>
      <c r="H18" s="56">
        <v>18.399999999999999</v>
      </c>
      <c r="I18" s="9">
        <v>4070715</v>
      </c>
      <c r="J18" s="56">
        <v>6.3</v>
      </c>
      <c r="K18" s="6"/>
      <c r="L18" s="27">
        <f t="shared" si="6"/>
        <v>0.16244345280865893</v>
      </c>
      <c r="M18" s="27">
        <f t="shared" si="7"/>
        <v>0.83238325453882178</v>
      </c>
      <c r="N18" s="27">
        <f t="shared" si="8"/>
        <v>5.1732926525192751E-3</v>
      </c>
      <c r="O18" s="6"/>
      <c r="P18" s="7"/>
      <c r="Q18" s="7"/>
      <c r="R18" s="7"/>
    </row>
    <row r="19" spans="1:18" x14ac:dyDescent="0.35">
      <c r="A19" s="11">
        <v>3</v>
      </c>
      <c r="B19" s="7" t="s">
        <v>35</v>
      </c>
      <c r="C19" s="9">
        <v>158801</v>
      </c>
      <c r="D19" s="56">
        <v>6.7</v>
      </c>
      <c r="E19" s="9">
        <v>1836684</v>
      </c>
      <c r="F19" s="56">
        <v>20.399999999999999</v>
      </c>
      <c r="G19" s="9">
        <v>30302</v>
      </c>
      <c r="H19" s="56">
        <v>8.4</v>
      </c>
      <c r="I19" s="9">
        <v>2025787</v>
      </c>
      <c r="J19" s="56">
        <v>19</v>
      </c>
      <c r="K19" s="6"/>
      <c r="L19" s="27">
        <f t="shared" si="6"/>
        <v>7.8389781354110774E-2</v>
      </c>
      <c r="M19" s="27">
        <f t="shared" si="7"/>
        <v>0.90665208138861586</v>
      </c>
      <c r="N19" s="27">
        <f t="shared" si="8"/>
        <v>1.4958137257273347E-2</v>
      </c>
      <c r="O19" s="6"/>
      <c r="P19" s="7"/>
      <c r="Q19" s="7"/>
      <c r="R19" s="7"/>
    </row>
    <row r="20" spans="1:18" x14ac:dyDescent="0.35">
      <c r="A20" s="12">
        <v>4</v>
      </c>
      <c r="B20" s="7" t="s">
        <v>16</v>
      </c>
      <c r="C20" s="9">
        <v>416496</v>
      </c>
      <c r="D20" s="56">
        <v>6.2</v>
      </c>
      <c r="E20" s="9">
        <v>1637600</v>
      </c>
      <c r="F20" s="56">
        <v>6.2</v>
      </c>
      <c r="G20" s="9">
        <v>19643</v>
      </c>
      <c r="H20" s="56">
        <v>12</v>
      </c>
      <c r="I20" s="9">
        <v>2073739</v>
      </c>
      <c r="J20" s="56">
        <v>6.3</v>
      </c>
      <c r="K20" s="6"/>
      <c r="L20" s="27">
        <f t="shared" si="6"/>
        <v>0.20084301833548002</v>
      </c>
      <c r="M20" s="27">
        <f t="shared" si="7"/>
        <v>0.78968471924383932</v>
      </c>
      <c r="N20" s="27">
        <f t="shared" si="8"/>
        <v>9.4722624206807129E-3</v>
      </c>
      <c r="O20" s="6"/>
      <c r="P20" s="7"/>
      <c r="Q20" s="7"/>
      <c r="R20" s="7"/>
    </row>
    <row r="21" spans="1:18" x14ac:dyDescent="0.35">
      <c r="A21" s="12">
        <v>5</v>
      </c>
      <c r="B21" s="7" t="s">
        <v>15</v>
      </c>
      <c r="C21" s="9">
        <v>248012</v>
      </c>
      <c r="D21" s="56">
        <v>8.5</v>
      </c>
      <c r="E21" s="9">
        <v>1394802</v>
      </c>
      <c r="F21" s="56">
        <v>8.4</v>
      </c>
      <c r="G21" s="9">
        <v>18467</v>
      </c>
      <c r="H21" s="56">
        <v>10.1</v>
      </c>
      <c r="I21" s="9">
        <v>1661281</v>
      </c>
      <c r="J21" s="56">
        <v>8.5</v>
      </c>
      <c r="K21" s="6"/>
      <c r="L21" s="27">
        <f t="shared" si="6"/>
        <v>0.14928961446016659</v>
      </c>
      <c r="M21" s="27">
        <f t="shared" si="7"/>
        <v>0.83959426490762246</v>
      </c>
      <c r="N21" s="27">
        <f t="shared" si="8"/>
        <v>1.1116120632210926E-2</v>
      </c>
      <c r="O21" s="6"/>
      <c r="P21" s="7"/>
      <c r="Q21" s="7"/>
      <c r="R21" s="7"/>
    </row>
    <row r="22" spans="1:18" x14ac:dyDescent="0.35">
      <c r="A22" s="12">
        <v>6</v>
      </c>
      <c r="B22" s="7" t="s">
        <v>71</v>
      </c>
      <c r="C22" s="9">
        <v>326653</v>
      </c>
      <c r="D22" s="56">
        <v>7.2</v>
      </c>
      <c r="E22" s="9">
        <v>1324474</v>
      </c>
      <c r="F22" s="56">
        <v>34.700000000000003</v>
      </c>
      <c r="G22" s="9">
        <v>336030</v>
      </c>
      <c r="H22" s="56">
        <v>24.7</v>
      </c>
      <c r="I22" s="9">
        <v>1987157</v>
      </c>
      <c r="J22" s="56">
        <v>27.6</v>
      </c>
      <c r="K22" s="6"/>
      <c r="L22" s="27">
        <f t="shared" si="6"/>
        <v>0.16438207952366118</v>
      </c>
      <c r="M22" s="27">
        <f t="shared" si="7"/>
        <v>0.66651703916701099</v>
      </c>
      <c r="N22" s="27">
        <f t="shared" si="8"/>
        <v>0.16910088130932785</v>
      </c>
      <c r="O22" s="6"/>
      <c r="P22" s="7"/>
      <c r="Q22" s="7"/>
      <c r="R22" s="7"/>
    </row>
    <row r="23" spans="1:18" x14ac:dyDescent="0.35">
      <c r="A23" s="12">
        <v>7</v>
      </c>
      <c r="B23" s="7" t="s">
        <v>49</v>
      </c>
      <c r="C23" s="9">
        <v>182591</v>
      </c>
      <c r="D23" s="56">
        <v>0.6</v>
      </c>
      <c r="E23" s="9">
        <v>1190477</v>
      </c>
      <c r="F23" s="56">
        <v>13.2</v>
      </c>
      <c r="G23" s="9">
        <v>113619</v>
      </c>
      <c r="H23" s="56">
        <v>-2.2000000000000002</v>
      </c>
      <c r="I23" s="9">
        <v>1486687</v>
      </c>
      <c r="J23" s="56">
        <v>10.199999999999999</v>
      </c>
      <c r="K23" s="6"/>
      <c r="L23" s="27">
        <f t="shared" si="6"/>
        <v>0.12281737850670653</v>
      </c>
      <c r="M23" s="27">
        <f t="shared" si="7"/>
        <v>0.80075833043539091</v>
      </c>
      <c r="N23" s="27">
        <f t="shared" si="8"/>
        <v>7.6424291057902577E-2</v>
      </c>
      <c r="O23" s="6"/>
      <c r="P23" s="7"/>
      <c r="Q23" s="7"/>
      <c r="R23" s="7"/>
    </row>
    <row r="24" spans="1:18" x14ac:dyDescent="0.35">
      <c r="A24" s="12">
        <v>8</v>
      </c>
      <c r="B24" s="7" t="s">
        <v>32</v>
      </c>
      <c r="C24" s="9">
        <v>141032</v>
      </c>
      <c r="D24" s="56">
        <v>2.5</v>
      </c>
      <c r="E24" s="9">
        <v>1148914</v>
      </c>
      <c r="F24" s="56">
        <v>16.8</v>
      </c>
      <c r="G24" s="9">
        <v>7436</v>
      </c>
      <c r="H24" s="56">
        <v>18.399999999999999</v>
      </c>
      <c r="I24" s="9">
        <v>1297382</v>
      </c>
      <c r="J24" s="56">
        <v>15</v>
      </c>
      <c r="K24" s="6"/>
      <c r="L24" s="27">
        <f t="shared" si="6"/>
        <v>0.10870506913152796</v>
      </c>
      <c r="M24" s="27">
        <f t="shared" si="7"/>
        <v>0.88556338842376414</v>
      </c>
      <c r="N24" s="27">
        <f t="shared" si="8"/>
        <v>5.7315424447078808E-3</v>
      </c>
      <c r="O24" s="6"/>
      <c r="P24" s="7"/>
      <c r="Q24" s="7"/>
      <c r="R24" s="7"/>
    </row>
    <row r="25" spans="1:18" x14ac:dyDescent="0.35">
      <c r="A25" s="12">
        <v>9</v>
      </c>
      <c r="B25" s="7" t="s">
        <v>18</v>
      </c>
      <c r="C25" s="9">
        <v>163771</v>
      </c>
      <c r="D25" s="56">
        <v>11</v>
      </c>
      <c r="E25" s="9">
        <v>859327</v>
      </c>
      <c r="F25" s="56">
        <v>6.3</v>
      </c>
      <c r="G25" s="9">
        <v>11728</v>
      </c>
      <c r="H25" s="56">
        <v>12.8</v>
      </c>
      <c r="I25" s="9">
        <v>1034826</v>
      </c>
      <c r="J25" s="56">
        <v>7</v>
      </c>
      <c r="K25" s="6"/>
      <c r="L25" s="27">
        <f t="shared" si="6"/>
        <v>0.15825945617910644</v>
      </c>
      <c r="M25" s="27">
        <f t="shared" si="7"/>
        <v>0.83040723754524914</v>
      </c>
      <c r="N25" s="27">
        <f t="shared" si="8"/>
        <v>1.1333306275644408E-2</v>
      </c>
      <c r="O25" s="6"/>
      <c r="P25" s="7"/>
      <c r="Q25" s="7"/>
      <c r="R25" s="7"/>
    </row>
    <row r="26" spans="1:18" x14ac:dyDescent="0.35">
      <c r="A26" s="12">
        <v>10</v>
      </c>
      <c r="B26" s="7" t="s">
        <v>40</v>
      </c>
      <c r="C26" s="9">
        <v>46117</v>
      </c>
      <c r="D26" s="56">
        <v>0.5</v>
      </c>
      <c r="E26" s="9">
        <v>718798</v>
      </c>
      <c r="F26" s="56">
        <v>22.7</v>
      </c>
      <c r="G26" s="9">
        <v>20160</v>
      </c>
      <c r="H26" s="56">
        <v>19.2</v>
      </c>
      <c r="I26" s="9">
        <v>785075</v>
      </c>
      <c r="J26" s="56">
        <v>21</v>
      </c>
      <c r="K26" s="6"/>
      <c r="L26" s="27">
        <f t="shared" si="6"/>
        <v>5.874215839251027E-2</v>
      </c>
      <c r="M26" s="27">
        <f t="shared" si="7"/>
        <v>0.91557876635990187</v>
      </c>
      <c r="N26" s="27">
        <f t="shared" si="8"/>
        <v>2.567907524758781E-2</v>
      </c>
      <c r="O26" s="6"/>
      <c r="P26" s="7"/>
      <c r="Q26" s="7"/>
      <c r="R26" s="7"/>
    </row>
    <row r="27" spans="1:18" x14ac:dyDescent="0.35">
      <c r="A27" s="12">
        <v>11</v>
      </c>
      <c r="B27" s="7" t="s">
        <v>37</v>
      </c>
      <c r="C27" s="9">
        <v>72635</v>
      </c>
      <c r="D27" s="56">
        <v>13.2</v>
      </c>
      <c r="E27" s="9">
        <v>709149</v>
      </c>
      <c r="F27" s="56">
        <v>32.4</v>
      </c>
      <c r="G27" s="9">
        <v>15877</v>
      </c>
      <c r="H27" s="56">
        <v>18.3</v>
      </c>
      <c r="I27" s="9">
        <v>797661</v>
      </c>
      <c r="J27" s="56">
        <v>30.1</v>
      </c>
      <c r="K27" s="6"/>
      <c r="L27" s="27">
        <f t="shared" si="6"/>
        <v>9.1059986635926793E-2</v>
      </c>
      <c r="M27" s="27">
        <f t="shared" si="7"/>
        <v>0.88903556774118331</v>
      </c>
      <c r="N27" s="27">
        <f t="shared" si="8"/>
        <v>1.9904445622889923E-2</v>
      </c>
      <c r="O27" s="6"/>
      <c r="P27" s="7"/>
      <c r="Q27" s="7"/>
      <c r="R27" s="7"/>
    </row>
    <row r="28" spans="1:18" x14ac:dyDescent="0.35">
      <c r="A28" s="12">
        <v>12</v>
      </c>
      <c r="B28" s="7" t="s">
        <v>27</v>
      </c>
      <c r="C28" s="9">
        <v>215029</v>
      </c>
      <c r="D28" s="56">
        <v>15.6</v>
      </c>
      <c r="E28" s="9">
        <v>672953</v>
      </c>
      <c r="F28" s="56">
        <v>17.399999999999999</v>
      </c>
      <c r="G28" s="9">
        <v>99162</v>
      </c>
      <c r="H28" s="56">
        <v>23.2</v>
      </c>
      <c r="I28" s="9">
        <v>987144</v>
      </c>
      <c r="J28" s="56">
        <v>17.600000000000001</v>
      </c>
      <c r="K28" s="6"/>
      <c r="L28" s="27">
        <f t="shared" si="6"/>
        <v>0.21782941495870917</v>
      </c>
      <c r="M28" s="27">
        <f t="shared" si="7"/>
        <v>0.6817171557543783</v>
      </c>
      <c r="N28" s="27">
        <f t="shared" si="8"/>
        <v>0.10045342928691255</v>
      </c>
      <c r="O28" s="6"/>
      <c r="P28" s="7"/>
      <c r="Q28" s="7"/>
      <c r="R28" s="7"/>
    </row>
    <row r="29" spans="1:18" x14ac:dyDescent="0.35">
      <c r="A29" s="12">
        <v>13</v>
      </c>
      <c r="B29" s="7" t="s">
        <v>21</v>
      </c>
      <c r="C29" s="9">
        <v>99143</v>
      </c>
      <c r="D29" s="56">
        <v>15.4</v>
      </c>
      <c r="E29" s="9">
        <v>638588</v>
      </c>
      <c r="F29" s="56">
        <v>8.8000000000000007</v>
      </c>
      <c r="G29" s="9">
        <v>13576</v>
      </c>
      <c r="H29" s="56">
        <v>13</v>
      </c>
      <c r="I29" s="9">
        <v>751307</v>
      </c>
      <c r="J29" s="56">
        <v>9.6999999999999993</v>
      </c>
      <c r="K29" s="6"/>
      <c r="L29" s="27">
        <f t="shared" si="6"/>
        <v>0.13196070314798078</v>
      </c>
      <c r="M29" s="27">
        <f t="shared" si="7"/>
        <v>0.84996945323283291</v>
      </c>
      <c r="N29" s="27">
        <f t="shared" si="8"/>
        <v>1.8069843619186298E-2</v>
      </c>
      <c r="O29" s="6"/>
      <c r="P29" s="7"/>
      <c r="Q29" s="7"/>
      <c r="R29" s="7"/>
    </row>
    <row r="30" spans="1:18" x14ac:dyDescent="0.35">
      <c r="A30" s="12">
        <v>14</v>
      </c>
      <c r="B30" s="7" t="s">
        <v>34</v>
      </c>
      <c r="C30" s="9">
        <v>54073</v>
      </c>
      <c r="D30" s="56">
        <v>3.3</v>
      </c>
      <c r="E30" s="9">
        <v>607370</v>
      </c>
      <c r="F30" s="56">
        <v>16.7</v>
      </c>
      <c r="G30" s="9">
        <v>3762</v>
      </c>
      <c r="H30" s="56">
        <v>10.199999999999999</v>
      </c>
      <c r="I30" s="9">
        <v>665205</v>
      </c>
      <c r="J30" s="56">
        <v>15.5</v>
      </c>
      <c r="K30" s="6"/>
      <c r="L30" s="27">
        <f t="shared" si="6"/>
        <v>8.1287723333408501E-2</v>
      </c>
      <c r="M30" s="27">
        <f t="shared" si="7"/>
        <v>0.91305687720326811</v>
      </c>
      <c r="N30" s="27">
        <f t="shared" si="8"/>
        <v>5.6553994633233365E-3</v>
      </c>
      <c r="O30" s="6"/>
      <c r="P30" s="7"/>
      <c r="Q30" s="7"/>
      <c r="R30" s="7"/>
    </row>
    <row r="31" spans="1:18" x14ac:dyDescent="0.35">
      <c r="A31" s="12">
        <v>15</v>
      </c>
      <c r="B31" s="7" t="s">
        <v>19</v>
      </c>
      <c r="C31" s="9">
        <v>141096</v>
      </c>
      <c r="D31" s="56">
        <v>8.8000000000000007</v>
      </c>
      <c r="E31" s="9">
        <v>525582</v>
      </c>
      <c r="F31" s="56">
        <v>2.2000000000000002</v>
      </c>
      <c r="G31" s="9">
        <v>4770</v>
      </c>
      <c r="H31" s="56">
        <v>15.7</v>
      </c>
      <c r="I31" s="9">
        <v>671448</v>
      </c>
      <c r="J31" s="56">
        <v>3.6</v>
      </c>
      <c r="K31" s="6"/>
      <c r="L31" s="27">
        <f t="shared" si="6"/>
        <v>0.21013689816635092</v>
      </c>
      <c r="M31" s="27">
        <f t="shared" si="7"/>
        <v>0.78275905207849306</v>
      </c>
      <c r="N31" s="27">
        <f t="shared" si="8"/>
        <v>7.1040497551560213E-3</v>
      </c>
      <c r="O31" s="6"/>
      <c r="P31" s="7"/>
      <c r="Q31" s="7"/>
      <c r="R31" s="7"/>
    </row>
    <row r="32" spans="1:18" x14ac:dyDescent="0.35">
      <c r="A32" s="12">
        <v>16</v>
      </c>
      <c r="B32" s="7" t="s">
        <v>22</v>
      </c>
      <c r="C32" s="9">
        <v>77653</v>
      </c>
      <c r="D32" s="56">
        <v>2.9</v>
      </c>
      <c r="E32" s="9">
        <v>413812</v>
      </c>
      <c r="F32" s="56">
        <v>12.4</v>
      </c>
      <c r="G32" s="9">
        <v>8588</v>
      </c>
      <c r="H32" s="56">
        <v>9.5</v>
      </c>
      <c r="I32" s="9">
        <v>500053</v>
      </c>
      <c r="J32" s="56">
        <v>10.8</v>
      </c>
      <c r="K32" s="6"/>
      <c r="L32" s="27">
        <f t="shared" si="6"/>
        <v>0.15528953930883327</v>
      </c>
      <c r="M32" s="27">
        <f t="shared" si="7"/>
        <v>0.82753628115419764</v>
      </c>
      <c r="N32" s="27">
        <f t="shared" si="8"/>
        <v>1.7174179536969082E-2</v>
      </c>
      <c r="O32" s="6"/>
      <c r="P32" s="7"/>
      <c r="Q32" s="7"/>
      <c r="R32" s="7"/>
    </row>
    <row r="33" spans="1:18" x14ac:dyDescent="0.35">
      <c r="A33" s="12">
        <v>17</v>
      </c>
      <c r="B33" s="7" t="s">
        <v>23</v>
      </c>
      <c r="C33" s="9">
        <v>46993</v>
      </c>
      <c r="D33" s="56">
        <v>5.9</v>
      </c>
      <c r="E33" s="9">
        <v>362161</v>
      </c>
      <c r="F33" s="56">
        <v>1.9</v>
      </c>
      <c r="G33" s="9">
        <v>6894</v>
      </c>
      <c r="H33" s="56">
        <v>10.1</v>
      </c>
      <c r="I33" s="9">
        <v>416048</v>
      </c>
      <c r="J33" s="56">
        <v>2.5</v>
      </c>
      <c r="K33" s="6"/>
      <c r="L33" s="27">
        <f t="shared" si="6"/>
        <v>0.11295090951044111</v>
      </c>
      <c r="M33" s="27">
        <f t="shared" si="7"/>
        <v>0.87047888705149401</v>
      </c>
      <c r="N33" s="27">
        <f t="shared" si="8"/>
        <v>1.657020343806484E-2</v>
      </c>
      <c r="O33" s="6"/>
      <c r="P33" s="7"/>
      <c r="Q33" s="7"/>
      <c r="R33" s="7"/>
    </row>
    <row r="34" spans="1:18" x14ac:dyDescent="0.35">
      <c r="A34" s="12">
        <v>18</v>
      </c>
      <c r="B34" s="7" t="s">
        <v>17</v>
      </c>
      <c r="C34" s="9">
        <v>64208</v>
      </c>
      <c r="D34" s="56">
        <v>13.8</v>
      </c>
      <c r="E34" s="9">
        <v>355712</v>
      </c>
      <c r="F34" s="56">
        <v>12.1</v>
      </c>
      <c r="G34" s="9">
        <v>2141</v>
      </c>
      <c r="H34" s="56">
        <v>55.9</v>
      </c>
      <c r="I34" s="9">
        <v>422061</v>
      </c>
      <c r="J34" s="56">
        <v>12.5</v>
      </c>
      <c r="K34" s="6"/>
      <c r="L34" s="27">
        <f t="shared" si="6"/>
        <v>0.15212966846024628</v>
      </c>
      <c r="M34" s="27">
        <f t="shared" si="7"/>
        <v>0.84279760508552082</v>
      </c>
      <c r="N34" s="27">
        <f t="shared" si="8"/>
        <v>5.0727264542329191E-3</v>
      </c>
      <c r="O34" s="6"/>
      <c r="P34" s="7"/>
      <c r="Q34" s="7"/>
      <c r="R34" s="7"/>
    </row>
    <row r="35" spans="1:18" x14ac:dyDescent="0.35">
      <c r="A35" s="12">
        <v>19</v>
      </c>
      <c r="B35" s="7" t="s">
        <v>30</v>
      </c>
      <c r="C35" s="9">
        <v>74276</v>
      </c>
      <c r="D35" s="56">
        <v>14.9</v>
      </c>
      <c r="E35" s="9">
        <v>304113</v>
      </c>
      <c r="F35" s="56">
        <v>64.5</v>
      </c>
      <c r="G35" s="9">
        <v>33215</v>
      </c>
      <c r="H35" s="56">
        <v>5.3</v>
      </c>
      <c r="I35" s="9">
        <v>411604</v>
      </c>
      <c r="J35" s="56">
        <v>46.5</v>
      </c>
      <c r="K35" s="6"/>
      <c r="L35" s="27">
        <f t="shared" si="6"/>
        <v>0.18045500043731352</v>
      </c>
      <c r="M35" s="27">
        <f t="shared" si="7"/>
        <v>0.73884850487361642</v>
      </c>
      <c r="N35" s="27">
        <f t="shared" si="8"/>
        <v>8.0696494689070072E-2</v>
      </c>
      <c r="O35" s="6"/>
      <c r="P35" s="7"/>
      <c r="Q35" s="7"/>
      <c r="R35" s="7"/>
    </row>
    <row r="36" spans="1:18" x14ac:dyDescent="0.35">
      <c r="A36" s="12">
        <v>20</v>
      </c>
      <c r="B36" s="7" t="s">
        <v>26</v>
      </c>
      <c r="C36" s="9">
        <v>50952</v>
      </c>
      <c r="D36" s="56">
        <v>9.5</v>
      </c>
      <c r="E36" s="9">
        <v>296604</v>
      </c>
      <c r="F36" s="56">
        <v>40.5</v>
      </c>
      <c r="G36" s="9">
        <v>11797</v>
      </c>
      <c r="H36" s="56">
        <v>35.299999999999997</v>
      </c>
      <c r="I36" s="9">
        <v>359353</v>
      </c>
      <c r="J36" s="56">
        <v>34.9</v>
      </c>
      <c r="K36" s="6"/>
      <c r="L36" s="27">
        <f t="shared" si="6"/>
        <v>0.14178815816203008</v>
      </c>
      <c r="M36" s="27">
        <f t="shared" si="7"/>
        <v>0.82538339738363109</v>
      </c>
      <c r="N36" s="27">
        <f t="shared" si="8"/>
        <v>3.2828444454338773E-2</v>
      </c>
      <c r="O36" s="6"/>
      <c r="P36" s="7"/>
      <c r="Q36" s="7"/>
      <c r="R36" s="7"/>
    </row>
    <row r="37" spans="1:18" x14ac:dyDescent="0.35">
      <c r="A37" s="12">
        <v>21</v>
      </c>
      <c r="B37" s="7" t="s">
        <v>31</v>
      </c>
      <c r="C37" s="9">
        <v>70763</v>
      </c>
      <c r="D37" s="56">
        <v>14.1</v>
      </c>
      <c r="E37" s="9">
        <v>263474</v>
      </c>
      <c r="F37" s="56">
        <v>14.7</v>
      </c>
      <c r="G37" s="9">
        <v>4029</v>
      </c>
      <c r="H37" s="56">
        <v>5.4</v>
      </c>
      <c r="I37" s="9">
        <v>338266</v>
      </c>
      <c r="J37" s="56">
        <v>14.5</v>
      </c>
      <c r="K37" s="6"/>
      <c r="L37" s="27">
        <f t="shared" si="6"/>
        <v>0.20919335670744327</v>
      </c>
      <c r="M37" s="27">
        <f t="shared" si="7"/>
        <v>0.77889589849408458</v>
      </c>
      <c r="N37" s="27">
        <f t="shared" si="8"/>
        <v>1.1910744798472208E-2</v>
      </c>
      <c r="O37" s="6"/>
      <c r="P37" s="7"/>
      <c r="Q37" s="7"/>
      <c r="R37" s="7"/>
    </row>
    <row r="38" spans="1:18" x14ac:dyDescent="0.35">
      <c r="A38" s="12">
        <v>22</v>
      </c>
      <c r="B38" s="7" t="s">
        <v>20</v>
      </c>
      <c r="C38" s="9">
        <v>42841</v>
      </c>
      <c r="D38" s="56">
        <v>5.2</v>
      </c>
      <c r="E38" s="9">
        <v>243882</v>
      </c>
      <c r="F38" s="56">
        <v>12.5</v>
      </c>
      <c r="G38" s="9">
        <v>6679</v>
      </c>
      <c r="H38" s="56">
        <v>14.1</v>
      </c>
      <c r="I38" s="9">
        <v>293402</v>
      </c>
      <c r="J38" s="56">
        <v>11.4</v>
      </c>
      <c r="K38" s="6"/>
      <c r="L38" s="27">
        <f t="shared" si="6"/>
        <v>0.14601468292649675</v>
      </c>
      <c r="M38" s="27">
        <f t="shared" si="7"/>
        <v>0.83122132773464397</v>
      </c>
      <c r="N38" s="27">
        <f t="shared" si="8"/>
        <v>2.2763989338859314E-2</v>
      </c>
      <c r="O38" s="6"/>
      <c r="P38" s="7"/>
      <c r="Q38" s="7"/>
      <c r="R38" s="7"/>
    </row>
    <row r="39" spans="1:18" x14ac:dyDescent="0.35">
      <c r="A39" s="12">
        <v>23</v>
      </c>
      <c r="B39" s="7" t="s">
        <v>38</v>
      </c>
      <c r="C39" s="9">
        <v>17172</v>
      </c>
      <c r="D39" s="56">
        <v>10</v>
      </c>
      <c r="E39" s="9">
        <v>236663</v>
      </c>
      <c r="F39" s="56">
        <v>29.8</v>
      </c>
      <c r="G39" s="9">
        <v>4629</v>
      </c>
      <c r="H39" s="56">
        <v>19.8</v>
      </c>
      <c r="I39" s="9">
        <v>258464</v>
      </c>
      <c r="J39" s="56">
        <v>28</v>
      </c>
      <c r="K39" s="6"/>
      <c r="L39" s="27">
        <f t="shared" si="6"/>
        <v>6.6438652965209857E-2</v>
      </c>
      <c r="M39" s="27">
        <f t="shared" si="7"/>
        <v>0.91565169617432218</v>
      </c>
      <c r="N39" s="27">
        <f t="shared" si="8"/>
        <v>1.7909650860467995E-2</v>
      </c>
      <c r="O39" s="6"/>
      <c r="P39" s="7"/>
      <c r="Q39" s="7"/>
      <c r="R39" s="7"/>
    </row>
    <row r="40" spans="1:18" x14ac:dyDescent="0.35">
      <c r="A40" s="12">
        <v>24</v>
      </c>
      <c r="B40" s="7" t="s">
        <v>14</v>
      </c>
      <c r="C40" s="9">
        <v>55954</v>
      </c>
      <c r="D40" s="56">
        <v>6.4</v>
      </c>
      <c r="E40" s="9">
        <v>227381</v>
      </c>
      <c r="F40" s="56">
        <v>1</v>
      </c>
      <c r="G40" s="9">
        <v>2805</v>
      </c>
      <c r="H40" s="56">
        <v>13.6</v>
      </c>
      <c r="I40" s="9">
        <v>286140</v>
      </c>
      <c r="J40" s="56">
        <v>2.1</v>
      </c>
      <c r="K40" s="6"/>
      <c r="L40" s="27">
        <f t="shared" si="6"/>
        <v>0.19554763402530229</v>
      </c>
      <c r="M40" s="27">
        <f t="shared" si="7"/>
        <v>0.79464947228629346</v>
      </c>
      <c r="N40" s="27">
        <f t="shared" si="8"/>
        <v>9.802893688404278E-3</v>
      </c>
      <c r="O40" s="6"/>
      <c r="P40" s="7"/>
      <c r="Q40" s="7"/>
      <c r="R40" s="7"/>
    </row>
    <row r="41" spans="1:18" x14ac:dyDescent="0.35">
      <c r="A41" s="12">
        <v>25</v>
      </c>
      <c r="B41" s="7" t="s">
        <v>46</v>
      </c>
      <c r="C41" s="9">
        <v>20733</v>
      </c>
      <c r="D41" s="56">
        <v>6</v>
      </c>
      <c r="E41" s="9">
        <v>223537</v>
      </c>
      <c r="F41" s="56">
        <v>7.4</v>
      </c>
      <c r="G41" s="9">
        <v>3124</v>
      </c>
      <c r="H41" s="56">
        <v>11.3</v>
      </c>
      <c r="I41" s="9">
        <v>247394</v>
      </c>
      <c r="J41" s="56">
        <v>7.3</v>
      </c>
      <c r="K41" s="6"/>
      <c r="L41" s="27">
        <f t="shared" si="6"/>
        <v>8.3805589464578764E-2</v>
      </c>
      <c r="M41" s="27">
        <f t="shared" si="7"/>
        <v>0.90356678011592839</v>
      </c>
      <c r="N41" s="27">
        <f t="shared" si="8"/>
        <v>1.2627630419492794E-2</v>
      </c>
      <c r="O41" s="6"/>
      <c r="P41" s="7"/>
      <c r="Q41" s="7"/>
      <c r="R41" s="7"/>
    </row>
    <row r="42" spans="1:18" x14ac:dyDescent="0.35">
      <c r="A42" s="12">
        <v>26</v>
      </c>
      <c r="B42" s="7" t="s">
        <v>33</v>
      </c>
      <c r="C42" s="9">
        <v>31587</v>
      </c>
      <c r="D42" s="56">
        <v>10.199999999999999</v>
      </c>
      <c r="E42" s="9">
        <v>222562</v>
      </c>
      <c r="F42" s="56">
        <v>30.9</v>
      </c>
      <c r="G42" s="9">
        <v>2104</v>
      </c>
      <c r="H42" s="56">
        <v>20.100000000000001</v>
      </c>
      <c r="I42" s="9">
        <v>256253</v>
      </c>
      <c r="J42" s="56">
        <v>27.8</v>
      </c>
      <c r="K42" s="6"/>
      <c r="L42" s="27">
        <f t="shared" si="6"/>
        <v>0.12326489836216552</v>
      </c>
      <c r="M42" s="27">
        <f t="shared" si="7"/>
        <v>0.86852446605503153</v>
      </c>
      <c r="N42" s="27">
        <f t="shared" si="8"/>
        <v>8.2106355828029335E-3</v>
      </c>
      <c r="O42" s="6"/>
      <c r="P42" s="7"/>
      <c r="Q42" s="7"/>
      <c r="R42" s="7"/>
    </row>
    <row r="43" spans="1:18" x14ac:dyDescent="0.35">
      <c r="A43" s="12">
        <v>27</v>
      </c>
      <c r="B43" s="7" t="s">
        <v>13</v>
      </c>
      <c r="C43" s="9">
        <v>58810</v>
      </c>
      <c r="D43" s="56">
        <v>6.3</v>
      </c>
      <c r="E43" s="9">
        <v>207719</v>
      </c>
      <c r="F43" s="56">
        <v>5.2</v>
      </c>
      <c r="G43" s="9">
        <v>2746</v>
      </c>
      <c r="H43" s="56">
        <v>21.5</v>
      </c>
      <c r="I43" s="9">
        <v>269275</v>
      </c>
      <c r="J43" s="56">
        <v>5.6</v>
      </c>
      <c r="K43" s="6"/>
      <c r="L43" s="27">
        <f t="shared" si="6"/>
        <v>0.21840126264970755</v>
      </c>
      <c r="M43" s="27">
        <f t="shared" si="7"/>
        <v>0.77140098412403679</v>
      </c>
      <c r="N43" s="27">
        <f t="shared" si="8"/>
        <v>1.0197753226255686E-2</v>
      </c>
      <c r="O43" s="6"/>
      <c r="P43" s="7"/>
      <c r="Q43" s="7"/>
      <c r="R43" s="7"/>
    </row>
    <row r="44" spans="1:18" x14ac:dyDescent="0.35">
      <c r="A44" s="12">
        <v>28</v>
      </c>
      <c r="B44" s="7" t="s">
        <v>29</v>
      </c>
      <c r="C44" s="9">
        <v>39838</v>
      </c>
      <c r="D44" s="56">
        <v>19.899999999999999</v>
      </c>
      <c r="E44" s="9">
        <v>202609</v>
      </c>
      <c r="F44" s="56">
        <v>15.2</v>
      </c>
      <c r="G44" s="9">
        <v>2579</v>
      </c>
      <c r="H44" s="56">
        <v>5.3</v>
      </c>
      <c r="I44" s="9">
        <v>245026</v>
      </c>
      <c r="J44" s="56">
        <v>15.8</v>
      </c>
      <c r="K44" s="6"/>
      <c r="L44" s="27">
        <f t="shared" si="6"/>
        <v>0.16258682752034478</v>
      </c>
      <c r="M44" s="27">
        <f t="shared" si="7"/>
        <v>0.82688775885008126</v>
      </c>
      <c r="N44" s="27">
        <f t="shared" si="8"/>
        <v>1.0525413629574005E-2</v>
      </c>
      <c r="O44" s="6"/>
      <c r="P44" s="7"/>
      <c r="Q44" s="7"/>
      <c r="R44" s="7"/>
    </row>
    <row r="45" spans="1:18" x14ac:dyDescent="0.35">
      <c r="A45" s="12">
        <v>29</v>
      </c>
      <c r="B45" s="7" t="s">
        <v>39</v>
      </c>
      <c r="C45" s="9">
        <v>20828</v>
      </c>
      <c r="D45" s="56">
        <v>7.3</v>
      </c>
      <c r="E45" s="9">
        <v>201560</v>
      </c>
      <c r="F45" s="56">
        <v>21.7</v>
      </c>
      <c r="G45" s="9">
        <v>3996</v>
      </c>
      <c r="H45" s="56">
        <v>10.7</v>
      </c>
      <c r="I45" s="9">
        <v>226384</v>
      </c>
      <c r="J45" s="56">
        <v>20</v>
      </c>
      <c r="K45" s="6"/>
      <c r="L45" s="27">
        <f t="shared" si="6"/>
        <v>9.2002968407661312E-2</v>
      </c>
      <c r="M45" s="27">
        <f t="shared" si="7"/>
        <v>0.89034560746342495</v>
      </c>
      <c r="N45" s="27">
        <f t="shared" si="8"/>
        <v>1.7651424128913705E-2</v>
      </c>
      <c r="O45" s="6"/>
      <c r="P45" s="7"/>
      <c r="Q45" s="7"/>
      <c r="R45" s="7"/>
    </row>
    <row r="46" spans="1:18" x14ac:dyDescent="0.35">
      <c r="A46" s="12">
        <v>30</v>
      </c>
      <c r="B46" s="7" t="s">
        <v>45</v>
      </c>
      <c r="C46" s="9">
        <v>6674</v>
      </c>
      <c r="D46" s="56">
        <v>25.7</v>
      </c>
      <c r="E46" s="9">
        <v>201534</v>
      </c>
      <c r="F46" s="56">
        <v>7.6</v>
      </c>
      <c r="G46" s="9">
        <v>6387</v>
      </c>
      <c r="H46" s="56">
        <v>3.7</v>
      </c>
      <c r="I46" s="9">
        <v>214595</v>
      </c>
      <c r="J46" s="56">
        <v>7.9</v>
      </c>
      <c r="K46" s="6"/>
      <c r="L46" s="27">
        <f t="shared" si="6"/>
        <v>3.1100445024348191E-2</v>
      </c>
      <c r="M46" s="27">
        <f t="shared" si="7"/>
        <v>0.93913651296628531</v>
      </c>
      <c r="N46" s="27">
        <f t="shared" si="8"/>
        <v>2.976304200936648E-2</v>
      </c>
      <c r="O46" s="6"/>
      <c r="P46" s="7"/>
      <c r="Q46" s="7"/>
      <c r="R46" s="7"/>
    </row>
    <row r="47" spans="1:18" x14ac:dyDescent="0.35">
      <c r="A47" s="12">
        <v>31</v>
      </c>
      <c r="B47" s="7" t="s">
        <v>36</v>
      </c>
      <c r="C47" s="9">
        <v>27861</v>
      </c>
      <c r="D47" s="56">
        <v>0.8</v>
      </c>
      <c r="E47" s="9">
        <v>177940</v>
      </c>
      <c r="F47" s="56">
        <v>22.6</v>
      </c>
      <c r="G47" s="9">
        <v>4596</v>
      </c>
      <c r="H47" s="56">
        <v>12.6</v>
      </c>
      <c r="I47" s="9">
        <v>210397</v>
      </c>
      <c r="J47" s="56">
        <v>19</v>
      </c>
      <c r="K47" s="6"/>
      <c r="L47" s="27">
        <f t="shared" si="6"/>
        <v>0.13242108965432017</v>
      </c>
      <c r="M47" s="27">
        <f t="shared" si="7"/>
        <v>0.84573449241196408</v>
      </c>
      <c r="N47" s="27">
        <f t="shared" si="8"/>
        <v>2.1844417933715787E-2</v>
      </c>
      <c r="O47" s="6"/>
      <c r="P47" s="7"/>
      <c r="Q47" s="7"/>
      <c r="R47" s="7"/>
    </row>
    <row r="48" spans="1:18" x14ac:dyDescent="0.35">
      <c r="A48" s="12">
        <v>32</v>
      </c>
      <c r="B48" s="7" t="s">
        <v>43</v>
      </c>
      <c r="C48" s="9">
        <v>30583</v>
      </c>
      <c r="D48" s="56">
        <v>1.8</v>
      </c>
      <c r="E48" s="9">
        <v>174163</v>
      </c>
      <c r="F48" s="56">
        <v>11.6</v>
      </c>
      <c r="G48" s="9">
        <v>2770</v>
      </c>
      <c r="H48" s="56">
        <v>8</v>
      </c>
      <c r="I48" s="9">
        <v>207516</v>
      </c>
      <c r="J48" s="56">
        <v>10</v>
      </c>
      <c r="K48" s="6"/>
      <c r="L48" s="27">
        <f t="shared" si="6"/>
        <v>0.14737658782937219</v>
      </c>
      <c r="M48" s="27">
        <f t="shared" si="7"/>
        <v>0.83927504385204033</v>
      </c>
      <c r="N48" s="27">
        <f t="shared" si="8"/>
        <v>1.3348368318587482E-2</v>
      </c>
      <c r="O48" s="6"/>
      <c r="P48" s="7"/>
      <c r="Q48" s="7"/>
      <c r="R48" s="7"/>
    </row>
    <row r="49" spans="1:18" x14ac:dyDescent="0.35">
      <c r="A49" s="12">
        <v>33</v>
      </c>
      <c r="B49" s="7" t="s">
        <v>47</v>
      </c>
      <c r="C49" s="9">
        <v>13872</v>
      </c>
      <c r="D49" s="56">
        <v>-2.2000000000000002</v>
      </c>
      <c r="E49" s="9">
        <v>168971</v>
      </c>
      <c r="F49" s="56">
        <v>12.7</v>
      </c>
      <c r="G49" s="9">
        <v>3395</v>
      </c>
      <c r="H49" s="56">
        <v>-5</v>
      </c>
      <c r="I49" s="9">
        <v>186238</v>
      </c>
      <c r="J49" s="56">
        <v>11</v>
      </c>
      <c r="K49" s="6"/>
      <c r="L49" s="27">
        <f t="shared" si="6"/>
        <v>7.448533596795498E-2</v>
      </c>
      <c r="M49" s="27">
        <f t="shared" si="7"/>
        <v>0.90728530160332477</v>
      </c>
      <c r="N49" s="27">
        <f t="shared" si="8"/>
        <v>1.8229362428720239E-2</v>
      </c>
      <c r="O49" s="6"/>
      <c r="P49" s="7"/>
      <c r="Q49" s="7"/>
      <c r="R49" s="7"/>
    </row>
    <row r="50" spans="1:18" x14ac:dyDescent="0.35">
      <c r="A50" s="12">
        <v>34</v>
      </c>
      <c r="B50" s="7" t="s">
        <v>12</v>
      </c>
      <c r="C50" s="9">
        <v>35833</v>
      </c>
      <c r="D50" s="56">
        <v>6.3</v>
      </c>
      <c r="E50" s="9">
        <v>167304</v>
      </c>
      <c r="F50" s="56">
        <v>5.2</v>
      </c>
      <c r="G50" s="9">
        <v>2167</v>
      </c>
      <c r="H50" s="56">
        <v>14.3</v>
      </c>
      <c r="I50" s="9">
        <v>205304</v>
      </c>
      <c r="J50" s="56">
        <v>5.5</v>
      </c>
      <c r="K50" s="6"/>
      <c r="L50" s="27">
        <f t="shared" si="6"/>
        <v>0.17453629739313409</v>
      </c>
      <c r="M50" s="27">
        <f t="shared" si="7"/>
        <v>0.8149086233098235</v>
      </c>
      <c r="N50" s="27">
        <f t="shared" si="8"/>
        <v>1.0555079297042434E-2</v>
      </c>
      <c r="O50" s="6"/>
      <c r="P50" s="7"/>
      <c r="Q50" s="7"/>
      <c r="R50" s="7"/>
    </row>
    <row r="51" spans="1:18" x14ac:dyDescent="0.35">
      <c r="A51" s="12">
        <v>35</v>
      </c>
      <c r="B51" s="7" t="s">
        <v>41</v>
      </c>
      <c r="C51" s="9">
        <v>26869</v>
      </c>
      <c r="D51" s="56">
        <v>7.2</v>
      </c>
      <c r="E51" s="9">
        <v>155227</v>
      </c>
      <c r="F51" s="56">
        <v>9</v>
      </c>
      <c r="G51" s="9">
        <v>2304</v>
      </c>
      <c r="H51" s="56">
        <v>7.6</v>
      </c>
      <c r="I51" s="9">
        <v>184400</v>
      </c>
      <c r="J51" s="56">
        <v>8.6999999999999993</v>
      </c>
      <c r="K51" s="6"/>
      <c r="L51" s="27">
        <f t="shared" si="6"/>
        <v>0.14571041214750544</v>
      </c>
      <c r="M51" s="27">
        <f t="shared" si="7"/>
        <v>0.84179501084598696</v>
      </c>
      <c r="N51" s="27">
        <f t="shared" si="8"/>
        <v>1.2494577006507593E-2</v>
      </c>
      <c r="O51" s="6"/>
      <c r="P51" s="7"/>
      <c r="Q51" s="7"/>
      <c r="R51" s="7"/>
    </row>
    <row r="52" spans="1:18" x14ac:dyDescent="0.35">
      <c r="A52" s="12">
        <v>36</v>
      </c>
      <c r="B52" s="7" t="s">
        <v>44</v>
      </c>
      <c r="C52" s="9">
        <v>12824</v>
      </c>
      <c r="D52" s="56">
        <v>1.4</v>
      </c>
      <c r="E52" s="9">
        <v>130683</v>
      </c>
      <c r="F52" s="56">
        <v>16</v>
      </c>
      <c r="G52" s="9">
        <v>3089</v>
      </c>
      <c r="H52" s="56">
        <v>9.1</v>
      </c>
      <c r="I52" s="9">
        <v>146596</v>
      </c>
      <c r="J52" s="56">
        <v>14.4</v>
      </c>
      <c r="K52" s="6"/>
      <c r="L52" s="27">
        <f t="shared" si="6"/>
        <v>8.7478512374143905E-2</v>
      </c>
      <c r="M52" s="27">
        <f t="shared" si="7"/>
        <v>0.89144997134983217</v>
      </c>
      <c r="N52" s="27">
        <f t="shared" si="8"/>
        <v>2.1071516276023904E-2</v>
      </c>
      <c r="O52" s="6"/>
      <c r="P52" s="7"/>
      <c r="Q52" s="7"/>
      <c r="R52" s="7"/>
    </row>
    <row r="53" spans="1:18" x14ac:dyDescent="0.35">
      <c r="A53" s="12">
        <v>37</v>
      </c>
      <c r="B53" s="7" t="s">
        <v>53</v>
      </c>
      <c r="C53" s="9">
        <v>20409</v>
      </c>
      <c r="D53" s="56">
        <v>9.9</v>
      </c>
      <c r="E53" s="9">
        <v>130275</v>
      </c>
      <c r="F53" s="56">
        <v>11.1</v>
      </c>
      <c r="G53" s="9">
        <v>1924</v>
      </c>
      <c r="H53" s="56">
        <v>5.8</v>
      </c>
      <c r="I53" s="9">
        <v>152608</v>
      </c>
      <c r="J53" s="56">
        <v>10.9</v>
      </c>
      <c r="K53" s="6"/>
      <c r="L53" s="27">
        <f t="shared" si="6"/>
        <v>0.13373479765149926</v>
      </c>
      <c r="M53" s="27">
        <f t="shared" si="7"/>
        <v>0.85365773747116791</v>
      </c>
      <c r="N53" s="27">
        <f t="shared" si="8"/>
        <v>1.2607464877332775E-2</v>
      </c>
      <c r="O53" s="6"/>
      <c r="P53" s="7"/>
      <c r="Q53" s="7"/>
      <c r="R53" s="7"/>
    </row>
    <row r="54" spans="1:18" x14ac:dyDescent="0.35">
      <c r="A54" s="12">
        <v>38</v>
      </c>
      <c r="B54" s="7" t="s">
        <v>48</v>
      </c>
      <c r="C54" s="9">
        <v>15461</v>
      </c>
      <c r="D54" s="56">
        <v>-0.6</v>
      </c>
      <c r="E54" s="9">
        <v>125024</v>
      </c>
      <c r="F54" s="56">
        <v>2.2999999999999998</v>
      </c>
      <c r="G54" s="9">
        <v>2773</v>
      </c>
      <c r="H54" s="56">
        <v>-8.1999999999999993</v>
      </c>
      <c r="I54" s="9">
        <v>143258</v>
      </c>
      <c r="J54" s="56">
        <v>1.7</v>
      </c>
      <c r="K54" s="6"/>
      <c r="L54" s="27">
        <f t="shared" si="6"/>
        <v>0.10792416479358918</v>
      </c>
      <c r="M54" s="27">
        <f t="shared" si="7"/>
        <v>0.87271915006491785</v>
      </c>
      <c r="N54" s="27">
        <f t="shared" si="8"/>
        <v>1.9356685141492972E-2</v>
      </c>
      <c r="O54" s="6"/>
      <c r="P54" s="7"/>
      <c r="Q54" s="7"/>
      <c r="R54" s="7"/>
    </row>
    <row r="55" spans="1:18" x14ac:dyDescent="0.35">
      <c r="A55" s="12">
        <v>39</v>
      </c>
      <c r="B55" s="7" t="s">
        <v>58</v>
      </c>
      <c r="C55" s="9">
        <v>33345</v>
      </c>
      <c r="D55" s="56">
        <v>9.4</v>
      </c>
      <c r="E55" s="9">
        <v>120339</v>
      </c>
      <c r="F55" s="56">
        <v>19.399999999999999</v>
      </c>
      <c r="G55" s="9">
        <v>18771</v>
      </c>
      <c r="H55" s="56">
        <v>4.8</v>
      </c>
      <c r="I55" s="9">
        <v>172455</v>
      </c>
      <c r="J55" s="56">
        <v>15.6</v>
      </c>
      <c r="K55" s="6"/>
      <c r="L55" s="27">
        <f t="shared" si="6"/>
        <v>0.19335478820561885</v>
      </c>
      <c r="M55" s="27">
        <f t="shared" si="7"/>
        <v>0.69779942593720101</v>
      </c>
      <c r="N55" s="27">
        <f t="shared" si="8"/>
        <v>0.10884578585718013</v>
      </c>
      <c r="O55" s="6"/>
      <c r="P55" s="7"/>
      <c r="Q55" s="7"/>
      <c r="R55" s="7"/>
    </row>
    <row r="56" spans="1:18" x14ac:dyDescent="0.35">
      <c r="A56" s="12">
        <v>40</v>
      </c>
      <c r="B56" s="7" t="s">
        <v>60</v>
      </c>
      <c r="C56" s="9">
        <v>28807</v>
      </c>
      <c r="D56" s="56">
        <v>27.3</v>
      </c>
      <c r="E56" s="9">
        <v>118007</v>
      </c>
      <c r="F56" s="56">
        <v>43.3</v>
      </c>
      <c r="G56" s="9">
        <v>7716</v>
      </c>
      <c r="H56" s="56">
        <v>23.1</v>
      </c>
      <c r="I56" s="9">
        <v>154530</v>
      </c>
      <c r="J56" s="56">
        <v>38.9</v>
      </c>
      <c r="K56" s="6"/>
      <c r="L56" s="27">
        <f t="shared" si="6"/>
        <v>0.18641687698181583</v>
      </c>
      <c r="M56" s="27">
        <f t="shared" si="7"/>
        <v>0.76365107098945184</v>
      </c>
      <c r="N56" s="27">
        <f t="shared" si="8"/>
        <v>4.9932052028732285E-2</v>
      </c>
      <c r="O56" s="6"/>
      <c r="P56" s="7"/>
      <c r="Q56" s="7"/>
      <c r="R56" s="7"/>
    </row>
    <row r="57" spans="1:18" x14ac:dyDescent="0.3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10"/>
      <c r="L57" s="26"/>
      <c r="M57" s="26"/>
      <c r="N57" s="26"/>
      <c r="O57" s="10"/>
      <c r="P57" s="23"/>
      <c r="Q57" s="7"/>
      <c r="R57" s="7"/>
    </row>
    <row r="58" spans="1:18" x14ac:dyDescent="0.35">
      <c r="A58" s="22"/>
      <c r="B58" s="46" t="s">
        <v>6</v>
      </c>
      <c r="C58" s="47"/>
      <c r="D58" s="47"/>
      <c r="E58" s="47"/>
      <c r="F58" s="47"/>
      <c r="G58" s="47"/>
      <c r="H58" s="47"/>
      <c r="I58" s="47"/>
      <c r="J58" s="24"/>
      <c r="K58" s="24"/>
      <c r="L58" s="24"/>
      <c r="M58" s="24"/>
      <c r="N58" s="24"/>
      <c r="O58" s="24"/>
      <c r="P58" s="24"/>
      <c r="Q58" s="7"/>
      <c r="R58" s="7"/>
    </row>
    <row r="59" spans="1:18" x14ac:dyDescent="0.35">
      <c r="A59" s="22"/>
      <c r="B59" s="25" t="s">
        <v>10</v>
      </c>
      <c r="C59" s="22"/>
      <c r="D59" s="22"/>
      <c r="E59" s="22"/>
      <c r="F59" s="22"/>
      <c r="G59" s="22"/>
      <c r="H59" s="22"/>
      <c r="I59" s="22"/>
      <c r="J59" s="22"/>
      <c r="K59" s="10"/>
      <c r="L59" s="23"/>
      <c r="M59" s="23"/>
      <c r="N59" s="23"/>
      <c r="O59" s="10"/>
      <c r="P59" s="23"/>
      <c r="Q59" s="7"/>
      <c r="R59" s="7"/>
    </row>
    <row r="60" spans="1:18" x14ac:dyDescent="0.35">
      <c r="A60" s="22"/>
      <c r="B60" s="7"/>
      <c r="C60" s="22"/>
      <c r="D60" s="22"/>
      <c r="E60" s="22"/>
      <c r="F60" s="22"/>
      <c r="G60" s="22"/>
      <c r="H60" s="22"/>
      <c r="I60" s="22"/>
      <c r="J60" s="22"/>
      <c r="K60" s="10"/>
      <c r="L60" s="23"/>
      <c r="M60" s="23"/>
      <c r="N60" s="23"/>
      <c r="O60" s="10"/>
      <c r="P60" s="23"/>
      <c r="Q60" s="7"/>
      <c r="R60" s="7"/>
    </row>
    <row r="61" spans="1:18" x14ac:dyDescent="0.35">
      <c r="A61" s="22"/>
      <c r="B61" s="22" t="s">
        <v>50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7"/>
      <c r="R61" s="7"/>
    </row>
    <row r="62" spans="1:18" x14ac:dyDescent="0.3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x14ac:dyDescent="0.3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83A1CD92292240852364A4E8180E60" ma:contentTypeVersion="12" ma:contentTypeDescription="Create a new document." ma:contentTypeScope="" ma:versionID="4939716de502b5b9a9a214fd9393d65d">
  <xsd:schema xmlns:xsd="http://www.w3.org/2001/XMLSchema" xmlns:xs="http://www.w3.org/2001/XMLSchema" xmlns:p="http://schemas.microsoft.com/office/2006/metadata/properties" xmlns:ns1="http://schemas.microsoft.com/sharepoint/v3" xmlns:ns3="21568a6d-f239-4e8f-a569-9ea8330336e8" targetNamespace="http://schemas.microsoft.com/office/2006/metadata/properties" ma:root="true" ma:fieldsID="0b2054d0bf943e8424d11c0217fc2349" ns1:_="" ns3:_="">
    <xsd:import namespace="http://schemas.microsoft.com/sharepoint/v3"/>
    <xsd:import namespace="21568a6d-f239-4e8f-a569-9ea8330336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568a6d-f239-4e8f-a569-9ea8330336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BB85DD-D88A-47AA-8431-B4F409862631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21568a6d-f239-4e8f-a569-9ea8330336e8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A28F831-6907-4FA0-9A6D-E8270F57A0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1568a6d-f239-4e8f-a569-9ea8330336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515F1C-A68C-44E0-88D2-BB3B944C49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2021 COC Visa Type Volume</vt:lpstr>
      <vt:lpstr>2020 COC Visa Type Volume </vt:lpstr>
      <vt:lpstr>2019 COC Visa Type Volume</vt:lpstr>
      <vt:lpstr>2018 COC Visa Type Volume</vt:lpstr>
      <vt:lpstr>2017 COC Visa Type Volume</vt:lpstr>
      <vt:lpstr>2016 COC Visa Type Volume</vt:lpstr>
      <vt:lpstr>2015 COC Visa Type Volume </vt:lpstr>
      <vt:lpstr>2014 COC Visa Type Volume </vt:lpstr>
      <vt:lpstr>2013 COC Visa Type Volume</vt:lpstr>
      <vt:lpstr>2012 COC Visa Type Volume </vt:lpstr>
      <vt:lpstr>2011 COC Visa Type Volume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Wolfe</dc:creator>
  <cp:lastModifiedBy>Claudia Wolfe</cp:lastModifiedBy>
  <cp:lastPrinted>2018-08-28T20:36:42Z</cp:lastPrinted>
  <dcterms:created xsi:type="dcterms:W3CDTF">2018-08-17T17:03:00Z</dcterms:created>
  <dcterms:modified xsi:type="dcterms:W3CDTF">2021-03-24T08:13:54Z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0x0101007883A1CD92292240852364A4E8180E60</vt:lpwstr>
  </property>
</Properties>
</file>